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20" windowHeight="6285" tabRatio="924" activeTab="0"/>
  </bookViews>
  <sheets>
    <sheet name="на 01.01.24" sheetId="1" r:id="rId1"/>
  </sheets>
  <definedNames>
    <definedName name="Excel_BuiltIn_Print_Area_1">#REF!</definedName>
    <definedName name="Excel_BuiltIn_Print_Area_1_1">#REF!</definedName>
    <definedName name="Excel_BuiltIn_Print_Area_1_13">#REF!</definedName>
    <definedName name="Excel_BuiltIn_Print_Area_1_2">#REF!</definedName>
    <definedName name="Excel_BuiltIn_Print_Area_1_3">#REF!</definedName>
    <definedName name="Excel_BuiltIn_Print_Titles_1">#REF!</definedName>
    <definedName name="Excel_BuiltIn_Print_Titles_1_1">#REF!</definedName>
    <definedName name="Excel_BuiltIn_Print_Titles_1_11">#REF!</definedName>
    <definedName name="Excel_BuiltIn_Print_Titles_1_13">#REF!</definedName>
    <definedName name="Excel_BuiltIn_Print_Titles_1_2">#REF!</definedName>
    <definedName name="Excel_BuiltIn_Print_Titles_1_3">#REF!</definedName>
    <definedName name="Excel_BuiltIn_Print_Titles_2_1">(#REF!,#REF!)</definedName>
    <definedName name="Excel_BuiltIn_Print_Titles_5_1">#REF!</definedName>
    <definedName name="ОШИБКА">#NAME?</definedName>
  </definedNames>
  <calcPr fullCalcOnLoad="1"/>
</workbook>
</file>

<file path=xl/sharedStrings.xml><?xml version="1.0" encoding="utf-8"?>
<sst xmlns="http://schemas.openxmlformats.org/spreadsheetml/2006/main" count="59" uniqueCount="32">
  <si>
    <t>Получатели пенсий по государственному пенсионному обеспечению</t>
  </si>
  <si>
    <t>военнослужащие и члены их семей</t>
  </si>
  <si>
    <t>пострадавшие от радиации или техногенных катастроф</t>
  </si>
  <si>
    <t>пенсионеры госслужащие</t>
  </si>
  <si>
    <t>социальные пенсии</t>
  </si>
  <si>
    <t>числен., чел.</t>
  </si>
  <si>
    <t>ср.раз-р, руб.</t>
  </si>
  <si>
    <t>г. Лабытнанги</t>
  </si>
  <si>
    <t>г. Н. Уренгой</t>
  </si>
  <si>
    <t>г. Ноябрьск</t>
  </si>
  <si>
    <t>г. Губкинский</t>
  </si>
  <si>
    <t>г. Муравленко</t>
  </si>
  <si>
    <t>Пуровский р-н</t>
  </si>
  <si>
    <t>Тазовский р-н</t>
  </si>
  <si>
    <t>Шурышкарский р-н</t>
  </si>
  <si>
    <t>Ямальский р-н</t>
  </si>
  <si>
    <t>г. Салехард (Приуральский район)</t>
  </si>
  <si>
    <t>г. Надым (г. Надым и Надымский район)</t>
  </si>
  <si>
    <t>Красноселькупский. р-н</t>
  </si>
  <si>
    <t>ОПФР  ЯНАО</t>
  </si>
  <si>
    <t>№ п\п</t>
  </si>
  <si>
    <t>Наименование территории</t>
  </si>
  <si>
    <t>численность пенсионеров, чел.</t>
  </si>
  <si>
    <t>ср.раз-р назначенных пенсий, руб.</t>
  </si>
  <si>
    <t>СТАРОСТЬ</t>
  </si>
  <si>
    <t>ИНВАЛИДНОСТЬ</t>
  </si>
  <si>
    <t>СПК</t>
  </si>
  <si>
    <t>Всего (страховая + ГОС)</t>
  </si>
  <si>
    <t>г. Надым (Надымский район)</t>
  </si>
  <si>
    <t>Гос Пенсия</t>
  </si>
  <si>
    <t>Работающие пенсионеры</t>
  </si>
  <si>
    <t>Сведения о численности пенсионеров и среднем размере пенсий по состоянию на 01.01.2024 в ЯНАО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</si>
</sst>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;[Red]0.00"/>
    <numFmt numFmtId="175" formatCode="#,##0.00;[Red]#,##0.00"/>
    <numFmt numFmtId="176" formatCode="#,##0;[Red]\-#,##0"/>
    <numFmt numFmtId="177" formatCode="#,##0.0;[Red]\-#,##0.0"/>
    <numFmt numFmtId="178" formatCode="#,##0.00;[Red]\-#,##0.00"/>
    <numFmt numFmtId="179" formatCode="0.0"/>
    <numFmt numFmtId="180" formatCode="#,##0_ ;[Red]\-#,##0\ "/>
    <numFmt numFmtId="181" formatCode="#,##0.0_ ;[Red]\-#,##0.0\ "/>
    <numFmt numFmtId="182" formatCode="#,##0.00_ ;[Red]\-#,##0.00\ "/>
    <numFmt numFmtId="183" formatCode="[$-FC19]d\ mmmm\ yyyy\ &quot;г.&quot;"/>
    <numFmt numFmtId="184" formatCode="#,##0;[Red]\-#,##0;;"/>
    <numFmt numFmtId="185" formatCode="#,##0.000;[Red]\-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#,###.00"/>
    <numFmt numFmtId="192" formatCode="_-* #,##0\ _₽_-;\-* #,##0\ _₽_-;_-* &quot;-&quot;??\ _₽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?_р_._-;_-@_-"/>
    <numFmt numFmtId="198" formatCode="_-* #,##0_р_._-;\-* #,##0_р_._-;_-* &quot;-&quot;??_р_._-;_-@_-"/>
    <numFmt numFmtId="199" formatCode="_-* #,##0.000_р_._-;\-* #,##0.000_р_._-;_-* &quot;-&quot;??_р_._-;_-@_-"/>
    <numFmt numFmtId="200" formatCode="#,##0.00000"/>
    <numFmt numFmtId="201" formatCode="#,##0.000000"/>
    <numFmt numFmtId="202" formatCode="0.0000000"/>
    <numFmt numFmtId="203" formatCode="#,##0.00\ _₽"/>
  </numFmts>
  <fonts count="35">
    <font>
      <sz val="12"/>
      <name val="TimesET"/>
      <family val="0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ET"/>
      <family val="0"/>
    </font>
    <font>
      <sz val="11"/>
      <color indexed="8"/>
      <name val="Calibri"/>
      <family val="2"/>
    </font>
    <font>
      <u val="single"/>
      <sz val="12"/>
      <color indexed="20"/>
      <name val="TimesET"/>
      <family val="0"/>
    </font>
    <font>
      <b/>
      <sz val="14"/>
      <name val="Times New Roman"/>
      <family val="1"/>
    </font>
    <font>
      <u val="single"/>
      <sz val="12"/>
      <color theme="10"/>
      <name val="TimesET"/>
      <family val="0"/>
    </font>
    <font>
      <sz val="11"/>
      <color theme="1"/>
      <name val="Calibri"/>
      <family val="2"/>
    </font>
    <font>
      <u val="single"/>
      <sz val="12"/>
      <color theme="11"/>
      <name val="TimesE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3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6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3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3" fontId="24" fillId="0" borderId="10" xfId="270" applyNumberFormat="1" applyFont="1" applyBorder="1">
      <alignment/>
      <protection/>
    </xf>
    <xf numFmtId="4" fontId="24" fillId="0" borderId="10" xfId="270" applyNumberFormat="1" applyFont="1" applyBorder="1">
      <alignment/>
      <protection/>
    </xf>
    <xf numFmtId="1" fontId="24" fillId="0" borderId="10" xfId="270" applyNumberFormat="1" applyFont="1" applyBorder="1">
      <alignment/>
      <protection/>
    </xf>
    <xf numFmtId="2" fontId="24" fillId="0" borderId="10" xfId="270" applyNumberFormat="1" applyFont="1" applyBorder="1">
      <alignment/>
      <protection/>
    </xf>
    <xf numFmtId="172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6" fillId="24" borderId="11" xfId="0" applyFont="1" applyFill="1" applyBorder="1" applyAlignment="1">
      <alignment/>
    </xf>
    <xf numFmtId="4" fontId="24" fillId="0" borderId="12" xfId="270" applyNumberFormat="1" applyFont="1" applyBorder="1">
      <alignment/>
      <protection/>
    </xf>
    <xf numFmtId="0" fontId="26" fillId="0" borderId="11" xfId="0" applyFont="1" applyFill="1" applyBorder="1" applyAlignment="1">
      <alignment/>
    </xf>
    <xf numFmtId="4" fontId="24" fillId="24" borderId="12" xfId="270" applyNumberFormat="1" applyFont="1" applyFill="1" applyBorder="1">
      <alignment/>
      <protection/>
    </xf>
    <xf numFmtId="0" fontId="26" fillId="0" borderId="11" xfId="0" applyFont="1" applyBorder="1" applyAlignment="1">
      <alignment/>
    </xf>
    <xf numFmtId="0" fontId="26" fillId="24" borderId="13" xfId="0" applyFont="1" applyFill="1" applyBorder="1" applyAlignment="1">
      <alignment/>
    </xf>
    <xf numFmtId="0" fontId="26" fillId="0" borderId="14" xfId="0" applyFont="1" applyBorder="1" applyAlignment="1">
      <alignment/>
    </xf>
    <xf numFmtId="3" fontId="24" fillId="0" borderId="14" xfId="270" applyNumberFormat="1" applyFont="1" applyBorder="1">
      <alignment/>
      <protection/>
    </xf>
    <xf numFmtId="4" fontId="24" fillId="0" borderId="14" xfId="270" applyNumberFormat="1" applyFont="1" applyBorder="1">
      <alignment/>
      <protection/>
    </xf>
    <xf numFmtId="1" fontId="24" fillId="0" borderId="14" xfId="270" applyNumberFormat="1" applyFont="1" applyBorder="1">
      <alignment/>
      <protection/>
    </xf>
    <xf numFmtId="4" fontId="24" fillId="0" borderId="15" xfId="270" applyNumberFormat="1" applyFont="1" applyBorder="1">
      <alignment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2" fillId="25" borderId="10" xfId="0" applyNumberFormat="1" applyFont="1" applyFill="1" applyBorder="1" applyAlignment="1">
      <alignment/>
    </xf>
    <xf numFmtId="171" fontId="22" fillId="25" borderId="10" xfId="327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24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4" fillId="24" borderId="0" xfId="0" applyFont="1" applyFill="1" applyBorder="1" applyAlignment="1">
      <alignment wrapText="1"/>
    </xf>
    <xf numFmtId="4" fontId="23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15" fillId="25" borderId="20" xfId="0" applyFont="1" applyFill="1" applyBorder="1" applyAlignment="1">
      <alignment/>
    </xf>
    <xf numFmtId="0" fontId="26" fillId="0" borderId="18" xfId="0" applyFont="1" applyBorder="1" applyAlignment="1">
      <alignment/>
    </xf>
    <xf numFmtId="3" fontId="24" fillId="0" borderId="18" xfId="270" applyNumberFormat="1" applyFont="1" applyBorder="1">
      <alignment/>
      <protection/>
    </xf>
    <xf numFmtId="4" fontId="24" fillId="0" borderId="18" xfId="270" applyNumberFormat="1" applyFont="1" applyBorder="1">
      <alignment/>
      <protection/>
    </xf>
    <xf numFmtId="1" fontId="24" fillId="0" borderId="18" xfId="270" applyNumberFormat="1" applyFont="1" applyBorder="1">
      <alignment/>
      <protection/>
    </xf>
    <xf numFmtId="2" fontId="24" fillId="0" borderId="18" xfId="270" applyNumberFormat="1" applyFont="1" applyBorder="1">
      <alignment/>
      <protection/>
    </xf>
    <xf numFmtId="4" fontId="24" fillId="0" borderId="21" xfId="270" applyNumberFormat="1" applyFont="1" applyBorder="1">
      <alignment/>
      <protection/>
    </xf>
    <xf numFmtId="0" fontId="21" fillId="25" borderId="22" xfId="0" applyFont="1" applyFill="1" applyBorder="1" applyAlignment="1">
      <alignment/>
    </xf>
    <xf numFmtId="0" fontId="21" fillId="25" borderId="23" xfId="0" applyFont="1" applyFill="1" applyBorder="1" applyAlignment="1">
      <alignment/>
    </xf>
    <xf numFmtId="2" fontId="21" fillId="25" borderId="23" xfId="0" applyNumberFormat="1" applyFont="1" applyFill="1" applyBorder="1" applyAlignment="1">
      <alignment/>
    </xf>
    <xf numFmtId="3" fontId="22" fillId="25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32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-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-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-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-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Акцент1" xfId="141"/>
    <cellStyle name="Акцент1 2" xfId="142"/>
    <cellStyle name="Акцент1 3" xfId="143"/>
    <cellStyle name="Акцент1 4" xfId="144"/>
    <cellStyle name="Акцент1 5" xfId="145"/>
    <cellStyle name="Акцент1 6" xfId="146"/>
    <cellStyle name="Акцент1 7" xfId="147"/>
    <cellStyle name="Акцент2" xfId="148"/>
    <cellStyle name="Акцент2 2" xfId="149"/>
    <cellStyle name="Акцент2 3" xfId="150"/>
    <cellStyle name="Акцент2 4" xfId="151"/>
    <cellStyle name="Акцент2 5" xfId="152"/>
    <cellStyle name="Акцент2 6" xfId="153"/>
    <cellStyle name="Акцент2 7" xfId="154"/>
    <cellStyle name="Акцент3" xfId="155"/>
    <cellStyle name="Акцент3 2" xfId="156"/>
    <cellStyle name="Акцент3 3" xfId="157"/>
    <cellStyle name="Акцент3 4" xfId="158"/>
    <cellStyle name="Акцент3 5" xfId="159"/>
    <cellStyle name="Акцент3 6" xfId="160"/>
    <cellStyle name="Акцент3 7" xfId="161"/>
    <cellStyle name="Акцент4" xfId="162"/>
    <cellStyle name="Акцент4 2" xfId="163"/>
    <cellStyle name="Акцент4 3" xfId="164"/>
    <cellStyle name="Акцент4 4" xfId="165"/>
    <cellStyle name="Акцент4 5" xfId="166"/>
    <cellStyle name="Акцент4 6" xfId="167"/>
    <cellStyle name="Акцент4 7" xfId="168"/>
    <cellStyle name="Акцент5" xfId="169"/>
    <cellStyle name="Акцент5 2" xfId="170"/>
    <cellStyle name="Акцент5 3" xfId="171"/>
    <cellStyle name="Акцент5 4" xfId="172"/>
    <cellStyle name="Акцент5 5" xfId="173"/>
    <cellStyle name="Акцент5 6" xfId="174"/>
    <cellStyle name="Акцент5 7" xfId="175"/>
    <cellStyle name="Акцент6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" xfId="190"/>
    <cellStyle name="Вывод 2" xfId="191"/>
    <cellStyle name="Вывод 3" xfId="192"/>
    <cellStyle name="Вывод 4" xfId="193"/>
    <cellStyle name="Вывод 5" xfId="194"/>
    <cellStyle name="Вывод 6" xfId="195"/>
    <cellStyle name="Вывод 7" xfId="196"/>
    <cellStyle name="Вычисление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Hyperlink" xfId="204"/>
    <cellStyle name="Currency" xfId="205"/>
    <cellStyle name="Currency [0]" xfId="206"/>
    <cellStyle name="Заголовок 1" xfId="207"/>
    <cellStyle name="Заголовок 1 2" xfId="208"/>
    <cellStyle name="Заголовок 1 3" xfId="209"/>
    <cellStyle name="Заголовок 1 4" xfId="210"/>
    <cellStyle name="Заголовок 1 5" xfId="211"/>
    <cellStyle name="Заголовок 1 6" xfId="212"/>
    <cellStyle name="Заголовок 1 7" xfId="213"/>
    <cellStyle name="Заголовок 2" xfId="214"/>
    <cellStyle name="Заголовок 2 2" xfId="215"/>
    <cellStyle name="Заголовок 2 3" xfId="216"/>
    <cellStyle name="Заголовок 2 4" xfId="217"/>
    <cellStyle name="Заголовок 2 5" xfId="218"/>
    <cellStyle name="Заголовок 2 6" xfId="219"/>
    <cellStyle name="Заголовок 2 7" xfId="220"/>
    <cellStyle name="Заголовок 3" xfId="221"/>
    <cellStyle name="Заголовок 3 2" xfId="222"/>
    <cellStyle name="Заголовок 3 3" xfId="223"/>
    <cellStyle name="Заголовок 3 4" xfId="224"/>
    <cellStyle name="Заголовок 3 5" xfId="225"/>
    <cellStyle name="Заголовок 3 6" xfId="226"/>
    <cellStyle name="Заголовок 3 7" xfId="227"/>
    <cellStyle name="Заголовок 4" xfId="228"/>
    <cellStyle name="Заголовок 4 2" xfId="229"/>
    <cellStyle name="Заголовок 4 3" xfId="230"/>
    <cellStyle name="Заголовок 4 4" xfId="231"/>
    <cellStyle name="Заголовок 4 5" xfId="232"/>
    <cellStyle name="Заголовок 4 6" xfId="233"/>
    <cellStyle name="Заголовок 4 7" xfId="234"/>
    <cellStyle name="Итог" xfId="235"/>
    <cellStyle name="Итог 2" xfId="236"/>
    <cellStyle name="Итог 3" xfId="237"/>
    <cellStyle name="Итог 4" xfId="238"/>
    <cellStyle name="Итог 5" xfId="239"/>
    <cellStyle name="Итог 6" xfId="240"/>
    <cellStyle name="Итог 7" xfId="241"/>
    <cellStyle name="Контрольная ячейка" xfId="242"/>
    <cellStyle name="Контрольная ячейка 2" xfId="243"/>
    <cellStyle name="Контрольная ячейка 3" xfId="244"/>
    <cellStyle name="Контрольная ячейка 4" xfId="245"/>
    <cellStyle name="Контрольная ячейка 5" xfId="246"/>
    <cellStyle name="Контрольная ячейка 6" xfId="247"/>
    <cellStyle name="Контрольная ячейка 7" xfId="248"/>
    <cellStyle name="Название" xfId="249"/>
    <cellStyle name="Название 2" xfId="250"/>
    <cellStyle name="Название 3" xfId="251"/>
    <cellStyle name="Название 4" xfId="252"/>
    <cellStyle name="Название 5" xfId="253"/>
    <cellStyle name="Название 6" xfId="254"/>
    <cellStyle name="Название 7" xfId="255"/>
    <cellStyle name="Нейтральный" xfId="256"/>
    <cellStyle name="Нейтральный 2" xfId="257"/>
    <cellStyle name="Нейтральный 3" xfId="258"/>
    <cellStyle name="Нейтральный 4" xfId="259"/>
    <cellStyle name="Нейтральный 5" xfId="260"/>
    <cellStyle name="Нейтральный 6" xfId="261"/>
    <cellStyle name="Нейтральный 7" xfId="262"/>
    <cellStyle name="Обычный 10" xfId="263"/>
    <cellStyle name="Обычный 11" xfId="264"/>
    <cellStyle name="Обычный 12" xfId="265"/>
    <cellStyle name="Обычный 13" xfId="266"/>
    <cellStyle name="Обычный 14" xfId="267"/>
    <cellStyle name="Обычный 2" xfId="268"/>
    <cellStyle name="Обычный 2 2" xfId="269"/>
    <cellStyle name="Обычный 2 2 2" xfId="270"/>
    <cellStyle name="Обычный 2 3" xfId="271"/>
    <cellStyle name="Обычный 2 4" xfId="272"/>
    <cellStyle name="Обычный 2 5" xfId="273"/>
    <cellStyle name="Обычный 3" xfId="274"/>
    <cellStyle name="Обычный 3 2" xfId="275"/>
    <cellStyle name="Обычный 3 3" xfId="276"/>
    <cellStyle name="Обычный 3 4" xfId="277"/>
    <cellStyle name="Обычный 4" xfId="278"/>
    <cellStyle name="Обычный 5" xfId="279"/>
    <cellStyle name="Обычный 6" xfId="280"/>
    <cellStyle name="Обычный 7" xfId="281"/>
    <cellStyle name="Обычный 8" xfId="282"/>
    <cellStyle name="Обычный 9" xfId="283"/>
    <cellStyle name="Обычный 9 2" xfId="284"/>
    <cellStyle name="Обычный 9 3" xfId="285"/>
    <cellStyle name="Обычный 9 4" xfId="286"/>
    <cellStyle name="Followed Hyperlink" xfId="287"/>
    <cellStyle name="Плохой" xfId="288"/>
    <cellStyle name="Плохой 2" xfId="289"/>
    <cellStyle name="Плохой 3" xfId="290"/>
    <cellStyle name="Плохой 4" xfId="291"/>
    <cellStyle name="Плохой 5" xfId="292"/>
    <cellStyle name="Плохой 6" xfId="293"/>
    <cellStyle name="Плохой 7" xfId="294"/>
    <cellStyle name="Пояснение" xfId="295"/>
    <cellStyle name="Пояснение 2" xfId="296"/>
    <cellStyle name="Пояснение 3" xfId="297"/>
    <cellStyle name="Пояснение 4" xfId="298"/>
    <cellStyle name="Пояснение 5" xfId="299"/>
    <cellStyle name="Пояснение 6" xfId="300"/>
    <cellStyle name="Пояснение 7" xfId="301"/>
    <cellStyle name="Примечание" xfId="302"/>
    <cellStyle name="Примечание 2" xfId="303"/>
    <cellStyle name="Примечание 3" xfId="304"/>
    <cellStyle name="Примечание 4" xfId="305"/>
    <cellStyle name="Примечание 5" xfId="306"/>
    <cellStyle name="Примечание 6" xfId="307"/>
    <cellStyle name="Примечание 7" xfId="308"/>
    <cellStyle name="Percent" xfId="309"/>
    <cellStyle name="Процентный 2" xfId="310"/>
    <cellStyle name="Процентный 2 2" xfId="311"/>
    <cellStyle name="Процентный 3" xfId="312"/>
    <cellStyle name="Связанная ячейка" xfId="313"/>
    <cellStyle name="Связанная ячейка 2" xfId="314"/>
    <cellStyle name="Связанная ячейка 3" xfId="315"/>
    <cellStyle name="Связанная ячейка 4" xfId="316"/>
    <cellStyle name="Связанная ячейка 5" xfId="317"/>
    <cellStyle name="Связанная ячейка 6" xfId="318"/>
    <cellStyle name="Связанная ячейка 7" xfId="319"/>
    <cellStyle name="Текст предупреждения" xfId="320"/>
    <cellStyle name="Текст предупреждения 2" xfId="321"/>
    <cellStyle name="Текст предупреждения 3" xfId="322"/>
    <cellStyle name="Текст предупреждения 4" xfId="323"/>
    <cellStyle name="Текст предупреждения 5" xfId="324"/>
    <cellStyle name="Текст предупреждения 6" xfId="325"/>
    <cellStyle name="Текст предупреждения 7" xfId="326"/>
    <cellStyle name="Comma" xfId="327"/>
    <cellStyle name="Comma [0]" xfId="328"/>
    <cellStyle name="Финансовый 2" xfId="329"/>
    <cellStyle name="Финансовый 4" xfId="330"/>
    <cellStyle name="Хороший" xfId="331"/>
    <cellStyle name="Хороший 2" xfId="332"/>
    <cellStyle name="Хороший 3" xfId="333"/>
    <cellStyle name="Хороший 4" xfId="334"/>
    <cellStyle name="Хороший 5" xfId="335"/>
    <cellStyle name="Хороший 6" xfId="336"/>
    <cellStyle name="Хороший 7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O16" sqref="O16"/>
    </sheetView>
  </sheetViews>
  <sheetFormatPr defaultColWidth="8.796875" defaultRowHeight="15"/>
  <cols>
    <col min="1" max="1" width="5.59765625" style="0" customWidth="1"/>
    <col min="2" max="2" width="38.09765625" style="0" customWidth="1"/>
    <col min="3" max="3" width="13.69921875" style="0" customWidth="1"/>
    <col min="4" max="4" width="14.69921875" style="0" customWidth="1"/>
    <col min="5" max="5" width="11.5" style="0" customWidth="1"/>
    <col min="6" max="6" width="15.19921875" style="0" customWidth="1"/>
    <col min="7" max="7" width="10.19921875" style="0" customWidth="1"/>
    <col min="8" max="8" width="13.69921875" style="0" customWidth="1"/>
    <col min="9" max="9" width="9.69921875" style="0" customWidth="1"/>
    <col min="10" max="10" width="10.69921875" style="0" customWidth="1"/>
    <col min="11" max="11" width="10.5" style="0" customWidth="1"/>
    <col min="12" max="12" width="15.09765625" style="0" customWidth="1"/>
    <col min="13" max="13" width="12.59765625" style="0" bestFit="1" customWidth="1"/>
    <col min="14" max="14" width="15.19921875" style="0" customWidth="1"/>
  </cols>
  <sheetData>
    <row r="1" spans="1:16" ht="18.75">
      <c r="A1" s="77" t="s">
        <v>31</v>
      </c>
      <c r="B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36"/>
      <c r="B2" s="37"/>
      <c r="C2" s="64" t="s">
        <v>27</v>
      </c>
      <c r="D2" s="64"/>
      <c r="E2" s="64" t="s">
        <v>24</v>
      </c>
      <c r="F2" s="64"/>
      <c r="G2" s="64" t="s">
        <v>25</v>
      </c>
      <c r="H2" s="64"/>
      <c r="I2" s="64" t="s">
        <v>26</v>
      </c>
      <c r="J2" s="64"/>
      <c r="K2" s="64" t="s">
        <v>29</v>
      </c>
      <c r="L2" s="64"/>
      <c r="N2" s="2"/>
      <c r="O2" s="2"/>
      <c r="P2" s="2"/>
    </row>
    <row r="3" spans="1:16" ht="51">
      <c r="A3" s="1"/>
      <c r="B3" s="1"/>
      <c r="C3" s="3" t="s">
        <v>22</v>
      </c>
      <c r="D3" s="3" t="s">
        <v>23</v>
      </c>
      <c r="E3" s="3" t="s">
        <v>22</v>
      </c>
      <c r="F3" s="3" t="s">
        <v>23</v>
      </c>
      <c r="G3" s="3" t="s">
        <v>22</v>
      </c>
      <c r="H3" s="3" t="s">
        <v>23</v>
      </c>
      <c r="I3" s="3" t="s">
        <v>22</v>
      </c>
      <c r="J3" s="3" t="s">
        <v>23</v>
      </c>
      <c r="K3" s="3" t="s">
        <v>22</v>
      </c>
      <c r="L3" s="3" t="s">
        <v>23</v>
      </c>
      <c r="N3" s="2"/>
      <c r="O3" s="2"/>
      <c r="P3" s="2"/>
    </row>
    <row r="4" spans="1:12" ht="15.75">
      <c r="A4" s="4">
        <v>1</v>
      </c>
      <c r="B4" s="5" t="s">
        <v>16</v>
      </c>
      <c r="C4" s="12">
        <v>14732</v>
      </c>
      <c r="D4" s="13">
        <v>28867.04316793374</v>
      </c>
      <c r="E4" s="12">
        <v>11892</v>
      </c>
      <c r="F4" s="13">
        <v>31500.02445089135</v>
      </c>
      <c r="G4" s="6">
        <v>447</v>
      </c>
      <c r="H4" s="18">
        <v>21874.87</v>
      </c>
      <c r="I4" s="6">
        <v>499</v>
      </c>
      <c r="J4" s="7">
        <v>17387.99</v>
      </c>
      <c r="K4" s="6">
        <v>1894</v>
      </c>
      <c r="L4" s="7">
        <v>17009.6696937698</v>
      </c>
    </row>
    <row r="5" spans="1:12" ht="15.75">
      <c r="A5" s="4">
        <v>2</v>
      </c>
      <c r="B5" s="5" t="s">
        <v>7</v>
      </c>
      <c r="C5" s="12">
        <v>8768</v>
      </c>
      <c r="D5" s="13">
        <v>29448.56</v>
      </c>
      <c r="E5" s="12">
        <v>7545</v>
      </c>
      <c r="F5" s="13">
        <v>31266.109999999997</v>
      </c>
      <c r="G5" s="6">
        <v>253</v>
      </c>
      <c r="H5" s="18">
        <v>20669.88</v>
      </c>
      <c r="I5" s="6">
        <v>269</v>
      </c>
      <c r="J5" s="7">
        <v>17193.719999999998</v>
      </c>
      <c r="K5" s="6">
        <v>701</v>
      </c>
      <c r="L5" s="7">
        <v>17757.12</v>
      </c>
    </row>
    <row r="6" spans="1:12" ht="15.75">
      <c r="A6" s="19">
        <v>3</v>
      </c>
      <c r="B6" s="19" t="s">
        <v>28</v>
      </c>
      <c r="C6" s="12">
        <v>17677</v>
      </c>
      <c r="D6" s="13">
        <v>31340.02</v>
      </c>
      <c r="E6" s="12">
        <v>15505</v>
      </c>
      <c r="F6" s="13">
        <v>33031.57</v>
      </c>
      <c r="G6" s="6">
        <v>438</v>
      </c>
      <c r="H6" s="18">
        <v>21236.66</v>
      </c>
      <c r="I6" s="6">
        <v>738</v>
      </c>
      <c r="J6" s="7">
        <v>17618.03</v>
      </c>
      <c r="K6" s="6">
        <v>996</v>
      </c>
      <c r="L6" s="7">
        <v>19617.79</v>
      </c>
    </row>
    <row r="7" spans="1:12" ht="15.75">
      <c r="A7" s="4">
        <v>4</v>
      </c>
      <c r="B7" s="5" t="s">
        <v>8</v>
      </c>
      <c r="C7" s="12">
        <v>29632</v>
      </c>
      <c r="D7" s="13">
        <v>30834.559999999998</v>
      </c>
      <c r="E7" s="12">
        <v>26229</v>
      </c>
      <c r="F7" s="13">
        <v>32155.300000000003</v>
      </c>
      <c r="G7" s="6">
        <v>702</v>
      </c>
      <c r="H7" s="18">
        <v>23041.9</v>
      </c>
      <c r="I7" s="6">
        <v>819</v>
      </c>
      <c r="J7" s="7">
        <v>22367.65</v>
      </c>
      <c r="K7" s="6">
        <v>1882</v>
      </c>
      <c r="L7" s="7">
        <v>19025.16</v>
      </c>
    </row>
    <row r="8" spans="1:12" ht="15.75">
      <c r="A8" s="4">
        <v>5</v>
      </c>
      <c r="B8" s="5" t="s">
        <v>9</v>
      </c>
      <c r="C8" s="12">
        <v>31184</v>
      </c>
      <c r="D8" s="13">
        <v>30204.78</v>
      </c>
      <c r="E8" s="12">
        <v>27503</v>
      </c>
      <c r="F8" s="13">
        <v>31623.63</v>
      </c>
      <c r="G8" s="6">
        <v>890</v>
      </c>
      <c r="H8" s="18">
        <v>20805.71</v>
      </c>
      <c r="I8" s="6">
        <v>842</v>
      </c>
      <c r="J8" s="7">
        <v>20654.15</v>
      </c>
      <c r="K8" s="6">
        <v>1949</v>
      </c>
      <c r="L8" s="7">
        <v>18612.850000000002</v>
      </c>
    </row>
    <row r="9" spans="1:12" ht="15.75">
      <c r="A9" s="4">
        <v>6</v>
      </c>
      <c r="B9" s="5" t="s">
        <v>10</v>
      </c>
      <c r="C9" s="12">
        <v>6682</v>
      </c>
      <c r="D9" s="13">
        <v>29304.54</v>
      </c>
      <c r="E9" s="12">
        <v>5801</v>
      </c>
      <c r="F9" s="13">
        <v>30634.32</v>
      </c>
      <c r="G9" s="6">
        <v>157</v>
      </c>
      <c r="H9" s="18">
        <v>21733.040000000005</v>
      </c>
      <c r="I9" s="6">
        <v>242</v>
      </c>
      <c r="J9" s="7">
        <v>19915.760000000002</v>
      </c>
      <c r="K9" s="6">
        <v>482</v>
      </c>
      <c r="L9" s="7">
        <v>20498.77</v>
      </c>
    </row>
    <row r="10" spans="1:12" ht="15.75">
      <c r="A10" s="4">
        <v>7</v>
      </c>
      <c r="B10" s="5" t="s">
        <v>11</v>
      </c>
      <c r="C10" s="12">
        <v>9679</v>
      </c>
      <c r="D10" s="13">
        <v>29153.23</v>
      </c>
      <c r="E10" s="12">
        <v>8545</v>
      </c>
      <c r="F10" s="13">
        <v>30363.95</v>
      </c>
      <c r="G10" s="6">
        <v>200</v>
      </c>
      <c r="H10" s="18">
        <v>22017.870000000003</v>
      </c>
      <c r="I10" s="6">
        <v>338</v>
      </c>
      <c r="J10" s="7">
        <v>20812.010000000002</v>
      </c>
      <c r="K10" s="6">
        <v>596</v>
      </c>
      <c r="L10" s="7">
        <v>18920.11</v>
      </c>
    </row>
    <row r="11" spans="1:12" ht="15.75">
      <c r="A11" s="5">
        <v>8</v>
      </c>
      <c r="B11" s="5" t="s">
        <v>12</v>
      </c>
      <c r="C11" s="12">
        <v>13264</v>
      </c>
      <c r="D11" s="13">
        <v>28576.859999999997</v>
      </c>
      <c r="E11" s="12">
        <v>11338</v>
      </c>
      <c r="F11" s="13">
        <v>30357.28</v>
      </c>
      <c r="G11" s="6">
        <v>346</v>
      </c>
      <c r="H11" s="18">
        <v>21276.609999999997</v>
      </c>
      <c r="I11" s="6">
        <v>414</v>
      </c>
      <c r="J11" s="7">
        <v>18285.41</v>
      </c>
      <c r="K11" s="6">
        <v>1166</v>
      </c>
      <c r="L11" s="7">
        <v>17094.34</v>
      </c>
    </row>
    <row r="12" spans="1:12" ht="15.75">
      <c r="A12" s="5">
        <v>9</v>
      </c>
      <c r="B12" s="5" t="s">
        <v>18</v>
      </c>
      <c r="C12" s="12">
        <v>1601</v>
      </c>
      <c r="D12" s="13">
        <v>26368.15</v>
      </c>
      <c r="E12" s="12">
        <v>1255</v>
      </c>
      <c r="F12" s="13">
        <v>29077.720000000005</v>
      </c>
      <c r="G12" s="6">
        <v>67</v>
      </c>
      <c r="H12" s="18">
        <v>22253.56</v>
      </c>
      <c r="I12" s="6">
        <v>57</v>
      </c>
      <c r="J12" s="7">
        <v>16743.88</v>
      </c>
      <c r="K12" s="6">
        <v>222</v>
      </c>
      <c r="L12" s="7">
        <v>14763.429999999998</v>
      </c>
    </row>
    <row r="13" spans="1:12" ht="15.75">
      <c r="A13" s="5">
        <v>10</v>
      </c>
      <c r="B13" s="5" t="s">
        <v>13</v>
      </c>
      <c r="C13" s="12">
        <v>4635</v>
      </c>
      <c r="D13" s="13">
        <v>24046.15</v>
      </c>
      <c r="E13" s="12">
        <v>2941</v>
      </c>
      <c r="F13" s="13">
        <v>29318.290000000005</v>
      </c>
      <c r="G13" s="6">
        <v>164</v>
      </c>
      <c r="H13" s="18">
        <v>20788.21</v>
      </c>
      <c r="I13" s="6">
        <v>244</v>
      </c>
      <c r="J13" s="7">
        <v>14916.779999999999</v>
      </c>
      <c r="K13" s="6">
        <v>1286</v>
      </c>
      <c r="L13" s="7">
        <v>14136.73</v>
      </c>
    </row>
    <row r="14" spans="1:12" ht="15.75">
      <c r="A14" s="5">
        <v>11</v>
      </c>
      <c r="B14" s="5" t="s">
        <v>14</v>
      </c>
      <c r="C14" s="12">
        <v>2906</v>
      </c>
      <c r="D14" s="13">
        <v>26551.01</v>
      </c>
      <c r="E14" s="12">
        <v>2249</v>
      </c>
      <c r="F14" s="13">
        <v>29912.820000000003</v>
      </c>
      <c r="G14" s="6">
        <v>80</v>
      </c>
      <c r="H14" s="18">
        <v>19539.870000000003</v>
      </c>
      <c r="I14" s="6">
        <v>130</v>
      </c>
      <c r="J14" s="7">
        <v>12517.22</v>
      </c>
      <c r="K14" s="6">
        <v>447</v>
      </c>
      <c r="L14" s="7">
        <v>14972.83</v>
      </c>
    </row>
    <row r="15" spans="1:12" ht="15.75">
      <c r="A15" s="5">
        <v>12</v>
      </c>
      <c r="B15" s="5" t="s">
        <v>15</v>
      </c>
      <c r="C15" s="12">
        <v>4123</v>
      </c>
      <c r="D15" s="13">
        <v>23109.04</v>
      </c>
      <c r="E15" s="12">
        <v>2635</v>
      </c>
      <c r="F15" s="13">
        <v>28294.619999999995</v>
      </c>
      <c r="G15" s="6">
        <v>108</v>
      </c>
      <c r="H15" s="18">
        <v>19275.21</v>
      </c>
      <c r="I15" s="6">
        <v>146</v>
      </c>
      <c r="J15" s="7">
        <v>14307.589999999998</v>
      </c>
      <c r="K15" s="6">
        <v>1234</v>
      </c>
      <c r="L15" s="7">
        <v>13412.95</v>
      </c>
    </row>
    <row r="16" spans="1:12" ht="15.75">
      <c r="A16" s="8"/>
      <c r="B16" s="9" t="s">
        <v>19</v>
      </c>
      <c r="C16" s="38">
        <f>SUM(C4:C15)</f>
        <v>144883</v>
      </c>
      <c r="D16" s="39">
        <v>29514.88</v>
      </c>
      <c r="E16" s="38">
        <v>123438</v>
      </c>
      <c r="F16" s="39">
        <v>31446.640000000003</v>
      </c>
      <c r="G16" s="38">
        <v>3852</v>
      </c>
      <c r="H16" s="40">
        <v>21475.649999999998</v>
      </c>
      <c r="I16" s="38">
        <v>4738</v>
      </c>
      <c r="J16" s="40">
        <v>18942.21</v>
      </c>
      <c r="K16" s="38">
        <f>SUM(K4:K15)</f>
        <v>12855</v>
      </c>
      <c r="L16" s="40">
        <v>17276.01</v>
      </c>
    </row>
    <row r="17" spans="1:11" ht="16.5" thickBot="1">
      <c r="A17" s="10"/>
      <c r="B17" s="10"/>
      <c r="C17" s="35"/>
      <c r="D17" s="35"/>
      <c r="E17" s="35"/>
      <c r="F17" s="35"/>
      <c r="G17" s="35"/>
      <c r="H17" s="35"/>
      <c r="K17" s="34"/>
    </row>
    <row r="18" spans="1:11" ht="15.75" customHeight="1">
      <c r="A18" s="71" t="s">
        <v>20</v>
      </c>
      <c r="B18" s="74" t="s">
        <v>21</v>
      </c>
      <c r="C18" s="65" t="s">
        <v>0</v>
      </c>
      <c r="D18" s="65"/>
      <c r="E18" s="65"/>
      <c r="F18" s="65"/>
      <c r="G18" s="65"/>
      <c r="H18" s="65"/>
      <c r="I18" s="65"/>
      <c r="J18" s="66"/>
      <c r="K18" s="68" t="s">
        <v>30</v>
      </c>
    </row>
    <row r="19" spans="1:11" ht="37.5" customHeight="1">
      <c r="A19" s="72"/>
      <c r="B19" s="75"/>
      <c r="C19" s="67" t="s">
        <v>1</v>
      </c>
      <c r="D19" s="67"/>
      <c r="E19" s="67" t="s">
        <v>2</v>
      </c>
      <c r="F19" s="67"/>
      <c r="G19" s="67" t="s">
        <v>3</v>
      </c>
      <c r="H19" s="67"/>
      <c r="I19" s="67" t="s">
        <v>4</v>
      </c>
      <c r="J19" s="70"/>
      <c r="K19" s="69"/>
    </row>
    <row r="20" spans="1:11" ht="26.25" thickBot="1">
      <c r="A20" s="73"/>
      <c r="B20" s="76"/>
      <c r="C20" s="32" t="s">
        <v>5</v>
      </c>
      <c r="D20" s="32" t="s">
        <v>6</v>
      </c>
      <c r="E20" s="32" t="s">
        <v>5</v>
      </c>
      <c r="F20" s="32" t="s">
        <v>6</v>
      </c>
      <c r="G20" s="32" t="s">
        <v>5</v>
      </c>
      <c r="H20" s="32" t="s">
        <v>6</v>
      </c>
      <c r="I20" s="32" t="s">
        <v>5</v>
      </c>
      <c r="J20" s="33" t="s">
        <v>6</v>
      </c>
      <c r="K20" s="44" t="s">
        <v>5</v>
      </c>
    </row>
    <row r="21" spans="1:11" ht="15.75">
      <c r="A21" s="26">
        <v>1</v>
      </c>
      <c r="B21" s="27" t="s">
        <v>16</v>
      </c>
      <c r="C21" s="28">
        <v>4</v>
      </c>
      <c r="D21" s="29">
        <v>20118.74</v>
      </c>
      <c r="E21" s="30">
        <v>15</v>
      </c>
      <c r="F21" s="29">
        <v>29972.83933333333</v>
      </c>
      <c r="G21" s="30">
        <v>42</v>
      </c>
      <c r="H21" s="29">
        <v>44438.28214285715</v>
      </c>
      <c r="I21" s="30">
        <v>1833</v>
      </c>
      <c r="J21" s="31">
        <v>16268.32460447354</v>
      </c>
      <c r="K21" s="43">
        <v>4584</v>
      </c>
    </row>
    <row r="22" spans="1:11" ht="15.75">
      <c r="A22" s="21">
        <v>2</v>
      </c>
      <c r="B22" s="5" t="s">
        <v>7</v>
      </c>
      <c r="C22" s="14">
        <v>5</v>
      </c>
      <c r="D22" s="15">
        <v>21459.99</v>
      </c>
      <c r="E22" s="16">
        <v>40</v>
      </c>
      <c r="F22" s="17">
        <v>28738.3</v>
      </c>
      <c r="G22" s="14">
        <v>6</v>
      </c>
      <c r="H22" s="15">
        <v>38508.48000000001</v>
      </c>
      <c r="I22" s="16">
        <v>650</v>
      </c>
      <c r="J22" s="22">
        <v>16861.31</v>
      </c>
      <c r="K22" s="45">
        <v>2609</v>
      </c>
    </row>
    <row r="23" spans="1:11" ht="15.75">
      <c r="A23" s="23">
        <v>3</v>
      </c>
      <c r="B23" s="19" t="s">
        <v>17</v>
      </c>
      <c r="C23" s="14">
        <v>0</v>
      </c>
      <c r="D23" s="15">
        <v>0</v>
      </c>
      <c r="E23" s="16">
        <v>45</v>
      </c>
      <c r="F23" s="17">
        <v>34433.159999999996</v>
      </c>
      <c r="G23" s="16">
        <v>5</v>
      </c>
      <c r="H23" s="15">
        <v>38860.44</v>
      </c>
      <c r="I23" s="16">
        <v>946</v>
      </c>
      <c r="J23" s="22">
        <v>18811.35</v>
      </c>
      <c r="K23" s="45">
        <v>4659</v>
      </c>
    </row>
    <row r="24" spans="1:11" ht="15.75">
      <c r="A24" s="21">
        <v>4</v>
      </c>
      <c r="B24" s="5" t="s">
        <v>8</v>
      </c>
      <c r="C24" s="14">
        <v>8</v>
      </c>
      <c r="D24" s="15">
        <v>23583.63</v>
      </c>
      <c r="E24" s="16">
        <v>74</v>
      </c>
      <c r="F24" s="17">
        <v>34362.81</v>
      </c>
      <c r="G24" s="16">
        <v>17</v>
      </c>
      <c r="H24" s="15">
        <v>46326.299999999996</v>
      </c>
      <c r="I24" s="16">
        <v>1783</v>
      </c>
      <c r="J24" s="22">
        <v>18106.48</v>
      </c>
      <c r="K24" s="45">
        <v>8753</v>
      </c>
    </row>
    <row r="25" spans="1:11" ht="15.75">
      <c r="A25" s="21">
        <v>5</v>
      </c>
      <c r="B25" s="5" t="s">
        <v>9</v>
      </c>
      <c r="C25" s="14">
        <v>4</v>
      </c>
      <c r="D25" s="15">
        <v>23471.87</v>
      </c>
      <c r="E25" s="16">
        <v>81</v>
      </c>
      <c r="F25" s="17">
        <v>30030.909999999996</v>
      </c>
      <c r="G25" s="16">
        <v>14</v>
      </c>
      <c r="H25" s="15">
        <v>42396.05</v>
      </c>
      <c r="I25" s="16">
        <v>1850</v>
      </c>
      <c r="J25" s="22">
        <v>17919.35</v>
      </c>
      <c r="K25" s="45">
        <v>7928</v>
      </c>
    </row>
    <row r="26" spans="1:11" ht="15.75">
      <c r="A26" s="21">
        <v>6</v>
      </c>
      <c r="B26" s="5" t="s">
        <v>10</v>
      </c>
      <c r="C26" s="14">
        <v>3</v>
      </c>
      <c r="D26" s="15">
        <v>28017.2</v>
      </c>
      <c r="E26" s="16">
        <v>47</v>
      </c>
      <c r="F26" s="17">
        <v>32945.43</v>
      </c>
      <c r="G26" s="16">
        <v>4</v>
      </c>
      <c r="H26" s="15">
        <v>44287.82000000001</v>
      </c>
      <c r="I26" s="16">
        <v>428</v>
      </c>
      <c r="J26" s="22">
        <v>18854.68</v>
      </c>
      <c r="K26" s="45">
        <v>2183</v>
      </c>
    </row>
    <row r="27" spans="1:11" ht="15.75">
      <c r="A27" s="21">
        <v>7</v>
      </c>
      <c r="B27" s="5" t="s">
        <v>11</v>
      </c>
      <c r="C27" s="14">
        <v>1</v>
      </c>
      <c r="D27" s="15">
        <v>18777.49</v>
      </c>
      <c r="E27" s="16">
        <v>45</v>
      </c>
      <c r="F27" s="17">
        <v>32289.559999999998</v>
      </c>
      <c r="G27" s="16">
        <v>9</v>
      </c>
      <c r="H27" s="15">
        <v>42981.729999999996</v>
      </c>
      <c r="I27" s="16">
        <v>541</v>
      </c>
      <c r="J27" s="24">
        <v>17408.02</v>
      </c>
      <c r="K27" s="45">
        <v>2986</v>
      </c>
    </row>
    <row r="28" spans="1:11" ht="15.75">
      <c r="A28" s="25">
        <v>8</v>
      </c>
      <c r="B28" s="5" t="s">
        <v>12</v>
      </c>
      <c r="C28" s="14">
        <v>3</v>
      </c>
      <c r="D28" s="15">
        <v>27244.38</v>
      </c>
      <c r="E28" s="16">
        <v>22</v>
      </c>
      <c r="F28" s="17">
        <v>31589.59</v>
      </c>
      <c r="G28" s="16">
        <v>15</v>
      </c>
      <c r="H28" s="15">
        <v>43658.9</v>
      </c>
      <c r="I28" s="16">
        <v>1126</v>
      </c>
      <c r="J28" s="22">
        <v>16426.32</v>
      </c>
      <c r="K28" s="45">
        <v>4095</v>
      </c>
    </row>
    <row r="29" spans="1:11" ht="15.75">
      <c r="A29" s="25">
        <v>9</v>
      </c>
      <c r="B29" s="5" t="s">
        <v>18</v>
      </c>
      <c r="C29" s="14">
        <v>2</v>
      </c>
      <c r="D29" s="15">
        <v>17436.24</v>
      </c>
      <c r="E29" s="16">
        <v>1</v>
      </c>
      <c r="F29" s="17">
        <v>21639.16</v>
      </c>
      <c r="G29" s="16">
        <v>0</v>
      </c>
      <c r="H29" s="15">
        <v>0</v>
      </c>
      <c r="I29" s="16">
        <v>219</v>
      </c>
      <c r="J29" s="22">
        <v>14707.62</v>
      </c>
      <c r="K29" s="45">
        <v>651</v>
      </c>
    </row>
    <row r="30" spans="1:11" ht="15.75">
      <c r="A30" s="25">
        <v>10</v>
      </c>
      <c r="B30" s="5" t="s">
        <v>13</v>
      </c>
      <c r="C30" s="14">
        <v>1</v>
      </c>
      <c r="D30" s="15">
        <v>21459.99</v>
      </c>
      <c r="E30" s="16">
        <v>9</v>
      </c>
      <c r="F30" s="17">
        <v>28453.039999999997</v>
      </c>
      <c r="G30" s="16">
        <v>3</v>
      </c>
      <c r="H30" s="15">
        <v>40021.47</v>
      </c>
      <c r="I30" s="16">
        <v>1273</v>
      </c>
      <c r="J30" s="22">
        <v>13968.77</v>
      </c>
      <c r="K30" s="45">
        <v>1207</v>
      </c>
    </row>
    <row r="31" spans="1:11" ht="15.75">
      <c r="A31" s="25">
        <v>11</v>
      </c>
      <c r="B31" s="5" t="s">
        <v>14</v>
      </c>
      <c r="C31" s="14">
        <v>0</v>
      </c>
      <c r="D31" s="15">
        <v>0</v>
      </c>
      <c r="E31" s="16">
        <v>1</v>
      </c>
      <c r="F31" s="17">
        <v>26731.38</v>
      </c>
      <c r="G31" s="16">
        <v>2</v>
      </c>
      <c r="H31" s="15">
        <v>42378.87</v>
      </c>
      <c r="I31" s="16">
        <v>444</v>
      </c>
      <c r="J31" s="22">
        <v>14822.89</v>
      </c>
      <c r="K31" s="45">
        <v>870</v>
      </c>
    </row>
    <row r="32" spans="1:11" ht="16.5" thickBot="1">
      <c r="A32" s="25">
        <v>12</v>
      </c>
      <c r="B32" s="54" t="s">
        <v>15</v>
      </c>
      <c r="C32" s="55">
        <v>0</v>
      </c>
      <c r="D32" s="56">
        <v>0</v>
      </c>
      <c r="E32" s="57">
        <v>4</v>
      </c>
      <c r="F32" s="58">
        <v>31730.59</v>
      </c>
      <c r="G32" s="57">
        <v>0</v>
      </c>
      <c r="H32" s="56">
        <v>0</v>
      </c>
      <c r="I32" s="57">
        <v>1230</v>
      </c>
      <c r="J32" s="59">
        <v>13353.38</v>
      </c>
      <c r="K32" s="42">
        <v>996</v>
      </c>
    </row>
    <row r="33" spans="1:11" s="20" customFormat="1" ht="16.5" thickBot="1">
      <c r="A33" s="53"/>
      <c r="B33" s="60" t="s">
        <v>19</v>
      </c>
      <c r="C33" s="61">
        <v>31</v>
      </c>
      <c r="D33" s="62">
        <v>22942.78</v>
      </c>
      <c r="E33" s="61">
        <v>384</v>
      </c>
      <c r="F33" s="62">
        <v>31905.66</v>
      </c>
      <c r="G33" s="61">
        <v>117</v>
      </c>
      <c r="H33" s="62">
        <v>43560.20999999999</v>
      </c>
      <c r="I33" s="61">
        <v>12323</v>
      </c>
      <c r="J33" s="62">
        <v>16554.63</v>
      </c>
      <c r="K33" s="63">
        <f>SUM(K21:K32)</f>
        <v>41521</v>
      </c>
    </row>
    <row r="34" spans="1:11" ht="15.75">
      <c r="A34" s="48"/>
      <c r="B34" s="49"/>
      <c r="C34" s="50"/>
      <c r="D34" s="50"/>
      <c r="E34" s="51"/>
      <c r="F34" s="35"/>
      <c r="G34" s="46"/>
      <c r="H34" s="41"/>
      <c r="I34" s="41"/>
      <c r="J34" s="41"/>
      <c r="K34" s="41"/>
    </row>
    <row r="35" spans="1:11" ht="15.75">
      <c r="A35" s="49"/>
      <c r="B35" s="49"/>
      <c r="C35" s="50"/>
      <c r="D35" s="50"/>
      <c r="E35" s="50"/>
      <c r="F35" s="35"/>
      <c r="G35" s="35"/>
      <c r="H35" s="35"/>
      <c r="I35" s="41"/>
      <c r="J35" s="41"/>
      <c r="K35" s="47"/>
    </row>
    <row r="36" spans="1:11" ht="15.75">
      <c r="A36" s="48"/>
      <c r="B36" s="49"/>
      <c r="C36" s="52"/>
      <c r="D36" s="49"/>
      <c r="E36" s="49"/>
      <c r="F36" s="41"/>
      <c r="G36" s="41"/>
      <c r="H36" s="41"/>
      <c r="I36" s="41"/>
      <c r="J36" s="41"/>
      <c r="K36" s="41"/>
    </row>
    <row r="37" spans="2:11" ht="15.75">
      <c r="B37" s="41"/>
      <c r="C37" s="41"/>
      <c r="D37" s="41"/>
      <c r="E37" s="41"/>
      <c r="F37" s="41"/>
      <c r="G37" s="41"/>
      <c r="H37" s="41"/>
      <c r="I37" s="41"/>
      <c r="J37" s="41"/>
      <c r="K37" s="41"/>
    </row>
  </sheetData>
  <sheetProtection/>
  <mergeCells count="13">
    <mergeCell ref="A18:A20"/>
    <mergeCell ref="B18:B20"/>
    <mergeCell ref="C2:D2"/>
    <mergeCell ref="I2:J2"/>
    <mergeCell ref="K2:L2"/>
    <mergeCell ref="E2:F2"/>
    <mergeCell ref="G2:H2"/>
    <mergeCell ref="C18:J18"/>
    <mergeCell ref="C19:D19"/>
    <mergeCell ref="E19:F19"/>
    <mergeCell ref="K18:K19"/>
    <mergeCell ref="G19:H19"/>
    <mergeCell ref="I19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Ниязов Владислав Геннадьевич</dc:creator>
  <cp:keywords/>
  <dc:description/>
  <cp:lastModifiedBy>Богайчук Ирина Викторовна</cp:lastModifiedBy>
  <cp:lastPrinted>2022-12-12T08:05:29Z</cp:lastPrinted>
  <dcterms:created xsi:type="dcterms:W3CDTF">2015-04-06T11:52:24Z</dcterms:created>
  <dcterms:modified xsi:type="dcterms:W3CDTF">2024-02-13T04:25:34Z</dcterms:modified>
  <cp:category/>
  <cp:version/>
  <cp:contentType/>
  <cp:contentStatus/>
</cp:coreProperties>
</file>