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0" yWindow="0" windowWidth="28800" windowHeight="12030" firstSheet="1" activeTab="1"/>
  </bookViews>
  <sheets>
    <sheet name="Регионы" sheetId="2" state="hidden" r:id="rId1"/>
    <sheet name="Стоимость ТСР" sheetId="1" r:id="rId2"/>
  </sheets>
  <definedNames>
    <definedName name="_xlnm._FilterDatabase" localSheetId="1" hidden="1">'Стоимость ТСР'!$A$2:$G$444</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ТСР'!$A$2:$H$525</definedName>
  </definedNames>
  <calcPr calcId="124519"/>
</workbook>
</file>

<file path=xl/calcChain.xml><?xml version="1.0" encoding="utf-8"?>
<calcChain xmlns="http://schemas.openxmlformats.org/spreadsheetml/2006/main">
  <c r="R1" i="1"/>
  <c r="S1"/>
  <c r="B1"/>
</calcChain>
</file>

<file path=xl/sharedStrings.xml><?xml version="1.0" encoding="utf-8"?>
<sst xmlns="http://schemas.openxmlformats.org/spreadsheetml/2006/main" count="2013" uniqueCount="1504">
  <si>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</si>
  <si>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</si>
  <si>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</si>
  <si>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</si>
  <si>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</si>
  <si>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</si>
  <si>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</si>
  <si>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</si>
  <si>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</si>
  <si>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</si>
  <si>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</si>
  <si>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</si>
  <si>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</si>
  <si>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</si>
  <si>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</si>
  <si>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</si>
  <si>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</si>
  <si>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</si>
  <si>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</si>
  <si>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</si>
  <si>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</si>
  <si>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</si>
  <si>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</si>
  <si>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</si>
  <si>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</si>
  <si>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</si>
  <si>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</si>
  <si>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</si>
  <si>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</si>
  <si>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</si>
  <si>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</si>
  <si>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</si>
  <si>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</si>
  <si>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</si>
  <si>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</si>
  <si>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</si>
  <si>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</si>
  <si>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</si>
  <si>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</si>
  <si>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</si>
  <si>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</si>
  <si>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</si>
  <si>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</si>
  <si>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</si>
  <si>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</si>
  <si>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</si>
  <si>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</si>
  <si>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</si>
  <si>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</si>
  <si>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</si>
  <si>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</si>
  <si>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</si>
  <si>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</si>
  <si>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</si>
  <si>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</si>
  <si>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</si>
  <si>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</si>
  <si>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</si>
  <si>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</si>
  <si>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</si>
  <si>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</si>
  <si>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</si>
  <si>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</si>
  <si>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</si>
  <si>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</si>
  <si>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</si>
  <si>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</si>
  <si>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</si>
  <si>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</si>
  <si>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</si>
  <si>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</si>
  <si>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</si>
  <si>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</si>
  <si>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</si>
  <si>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</si>
  <si>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</si>
  <si>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</si>
  <si>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</si>
  <si>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</si>
  <si>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</si>
  <si>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</si>
  <si>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</si>
  <si>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</si>
  <si>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</si>
  <si>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</si>
  <si>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</si>
  <si>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</si>
  <si>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</si>
  <si>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</si>
  <si>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</si>
  <si>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</si>
  <si>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</si>
  <si>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</si>
  <si>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</si>
  <si>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</si>
  <si>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</si>
  <si>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</si>
  <si>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</si>
  <si>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</si>
  <si>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</si>
  <si>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</si>
  <si>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</si>
  <si>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</si>
  <si>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</si>
  <si>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</si>
  <si>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</si>
  <si>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</si>
  <si>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</si>
  <si>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</si>
  <si>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</si>
  <si>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</si>
  <si>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</si>
  <si>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</si>
  <si>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</si>
  <si>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</si>
  <si>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</si>
  <si>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</si>
  <si>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</si>
  <si>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</si>
  <si>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</si>
  <si>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</si>
  <si>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</si>
  <si>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</si>
  <si>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</si>
  <si>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</si>
  <si>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</si>
  <si>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</si>
  <si>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</si>
  <si>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</si>
  <si>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</si>
  <si>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</si>
  <si>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</si>
  <si>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</si>
  <si>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</si>
  <si>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</si>
  <si>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</si>
  <si>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</si>
  <si>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</si>
  <si>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</si>
  <si>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</si>
  <si>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</si>
  <si>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</si>
  <si>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</si>
  <si>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</si>
  <si>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</si>
  <si>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</si>
  <si>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</si>
  <si>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</si>
  <si>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</si>
  <si>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</si>
  <si>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</si>
  <si>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</si>
  <si>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</si>
  <si>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</si>
  <si>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</si>
  <si>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</si>
  <si>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</si>
  <si>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</si>
  <si>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</si>
  <si>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</si>
  <si>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</si>
  <si>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</si>
  <si>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</si>
  <si>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</si>
  <si>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</si>
  <si>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</si>
  <si>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</si>
  <si>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</si>
  <si>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</si>
  <si>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</si>
  <si>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</si>
  <si>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</si>
  <si>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</si>
  <si>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</si>
  <si>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</si>
  <si>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</si>
  <si>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</si>
  <si>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</si>
  <si>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</si>
  <si>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</si>
  <si>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</si>
  <si>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</si>
  <si>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</si>
  <si>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</si>
  <si>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</si>
  <si>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</si>
  <si>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</si>
  <si>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</si>
  <si>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</si>
  <si>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</si>
  <si>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</si>
  <si>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</si>
  <si>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</si>
  <si>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</si>
  <si>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</si>
  <si>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</si>
  <si>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</si>
  <si>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</si>
  <si>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</si>
  <si>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</si>
  <si>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</si>
  <si>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</si>
  <si>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</si>
  <si>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</si>
  <si>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</si>
  <si>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</si>
  <si>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</si>
  <si>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</si>
  <si>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</si>
  <si>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</si>
  <si>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</si>
  <si>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</si>
  <si>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</si>
  <si>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</si>
  <si>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</si>
  <si>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</si>
  <si>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</si>
  <si>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</si>
  <si>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</si>
  <si>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</si>
  <si>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</si>
  <si>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</si>
  <si>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</si>
  <si>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</si>
  <si>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</si>
  <si>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</si>
  <si>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</si>
  <si>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</si>
  <si>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</si>
  <si>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</si>
  <si>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</si>
  <si>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</si>
  <si>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</si>
  <si>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</si>
  <si>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</si>
  <si>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</si>
  <si>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</si>
  <si>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</si>
  <si>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</si>
  <si>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</si>
  <si>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</si>
  <si>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</si>
  <si>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</si>
  <si>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</si>
  <si>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</si>
  <si>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</si>
  <si>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</si>
  <si>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</si>
  <si>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</si>
  <si>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</si>
  <si>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</si>
  <si>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</si>
  <si>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</si>
  <si>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</si>
  <si>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</si>
  <si>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</si>
  <si>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</si>
  <si>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</si>
  <si>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</si>
  <si>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</si>
  <si>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</si>
  <si>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</si>
  <si>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</si>
  <si>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</si>
  <si>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</si>
  <si>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</si>
  <si>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</si>
  <si>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</si>
  <si>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</si>
  <si>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</si>
  <si>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</si>
  <si>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</si>
  <si>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</si>
  <si>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</si>
  <si>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</si>
  <si>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</si>
  <si>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</si>
  <si>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</si>
  <si>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</si>
  <si>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</si>
  <si>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</si>
  <si>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24. Транспортные средства (необходимой модификации):</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</si>
  <si>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</si>
  <si>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</si>
  <si>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</si>
  <si>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</si>
  <si>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</si>
  <si>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</si>
  <si>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</si>
  <si>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</si>
  <si>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</si>
  <si>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</si>
  <si>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</si>
  <si>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</si>
  <si>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</si>
  <si>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</si>
  <si>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</si>
  <si>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</si>
  <si>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</si>
  <si>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</si>
  <si>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</si>
  <si>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</si>
  <si>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</si>
  <si>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</si>
  <si>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</si>
  <si>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</si>
  <si>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</si>
  <si>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</si>
  <si>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</si>
  <si>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</si>
  <si>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</si>
  <si>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</si>
  <si>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</si>
  <si>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</si>
  <si>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</si>
  <si>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</si>
  <si>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</si>
  <si>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</si>
  <si>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</si>
  <si>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</si>
  <si>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</si>
  <si>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</si>
  <si>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</si>
  <si>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</si>
  <si>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</si>
  <si>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</si>
  <si>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</si>
  <si>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</si>
  <si>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</si>
  <si>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</si>
  <si>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</si>
  <si>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</si>
  <si>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</si>
  <si>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</si>
  <si>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</si>
  <si>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</si>
  <si>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</si>
  <si>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</si>
  <si>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</si>
  <si>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</si>
  <si>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</si>
  <si>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</si>
  <si>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</si>
  <si>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</si>
  <si>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</si>
  <si>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</si>
  <si>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</si>
  <si>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</si>
  <si>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</si>
  <si>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</si>
  <si>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</si>
  <si>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</si>
  <si>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</si>
  <si>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</si>
  <si>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</si>
  <si>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</si>
  <si>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</si>
  <si>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</si>
  <si>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</si>
  <si>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</si>
  <si>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</si>
  <si>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</si>
  <si>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</si>
  <si>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</si>
  <si>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</si>
  <si>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</si>
  <si>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</si>
  <si>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</si>
  <si>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</si>
  <si>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</si>
  <si>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</si>
  <si>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</si>
  <si>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</si>
  <si>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</si>
  <si>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</si>
  <si>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</si>
  <si>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</si>
  <si>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</si>
  <si>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</si>
  <si>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</si>
  <si>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</si>
  <si>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</si>
  <si>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</si>
  <si>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</si>
  <si>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</si>
  <si>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</si>
  <si>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</si>
  <si>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</si>
  <si>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</si>
  <si>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</si>
  <si>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</si>
  <si>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</si>
  <si>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</si>
  <si>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</si>
  <si>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</si>
  <si>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</si>
  <si>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</si>
  <si>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</si>
  <si>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</si>
  <si>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</si>
  <si>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</si>
  <si>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</si>
  <si>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</si>
  <si>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</si>
  <si>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</si>
  <si>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</si>
  <si>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</si>
  <si>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</si>
  <si>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</si>
  <si>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</si>
  <si>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</si>
  <si>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</si>
  <si>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</si>
  <si>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</si>
  <si>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</si>
  <si>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</si>
  <si>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</si>
  <si>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</si>
  <si>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</si>
  <si>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</si>
  <si>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</si>
  <si>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</si>
  <si>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</si>
  <si>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</si>
  <si>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</si>
  <si>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</si>
  <si>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</si>
  <si>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</si>
  <si>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</si>
  <si>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</si>
  <si>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</si>
  <si>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</si>
  <si>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</si>
  <si>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</si>
  <si>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</si>
  <si>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</si>
  <si>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</si>
  <si>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</si>
  <si>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</si>
  <si>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</si>
  <si>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</si>
  <si>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</si>
  <si>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</si>
  <si>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</si>
  <si>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</si>
  <si>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</si>
  <si>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</si>
  <si>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</si>
  <si>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</si>
  <si>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</si>
  <si>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</si>
  <si>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</si>
  <si>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</si>
  <si>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</si>
  <si>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</si>
  <si>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</si>
  <si>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</si>
  <si>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</si>
  <si>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</si>
  <si>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</si>
  <si>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</si>
  <si>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</si>
  <si>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</si>
  <si>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</si>
  <si>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</si>
  <si>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</si>
  <si>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</si>
  <si>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</si>
  <si>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</si>
  <si>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</si>
  <si>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</si>
  <si>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</si>
  <si>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</si>
  <si>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</si>
  <si>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</si>
  <si>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</si>
  <si>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</si>
  <si>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</si>
  <si>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</si>
  <si>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</si>
  <si>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</si>
  <si>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</si>
  <si>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</si>
  <si>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</si>
  <si>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</si>
  <si>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</si>
  <si>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</si>
  <si>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</si>
  <si>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</si>
  <si>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</si>
  <si>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</si>
  <si>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</si>
  <si>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</si>
  <si>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</si>
  <si>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</si>
  <si>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</si>
  <si>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</si>
  <si>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</si>
  <si>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</si>
  <si>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</si>
  <si>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</si>
  <si>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</si>
  <si>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</si>
  <si>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</si>
  <si>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</si>
  <si>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</si>
  <si>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</si>
  <si>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</si>
  <si>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</si>
  <si>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</si>
  <si>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</si>
  <si>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</si>
  <si>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</si>
  <si>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</si>
  <si>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</si>
  <si>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</si>
  <si>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</si>
  <si>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</si>
  <si>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</si>
  <si>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</si>
  <si>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</si>
  <si>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</si>
  <si>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</si>
  <si>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</si>
  <si>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</si>
  <si>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</si>
  <si>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</si>
  <si>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</si>
  <si>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</si>
  <si>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</si>
  <si>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</si>
  <si>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</si>
  <si>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</si>
  <si>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</si>
  <si>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</si>
  <si>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</si>
  <si>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</si>
  <si>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</si>
  <si>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</si>
  <si>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</si>
  <si>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</si>
  <si>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</si>
  <si>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</si>
  <si>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</si>
  <si>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</si>
  <si>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</si>
  <si>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</si>
  <si>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</si>
  <si>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</si>
  <si>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</si>
  <si>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</si>
  <si>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</si>
  <si>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</si>
  <si>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</si>
  <si>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</si>
  <si>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</si>
  <si>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</si>
  <si>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</si>
  <si>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</si>
  <si>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</si>
  <si>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</si>
  <si>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</si>
  <si>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</si>
  <si>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</si>
  <si>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</si>
  <si>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</si>
  <si>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</si>
  <si>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</si>
  <si>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</si>
  <si>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</si>
  <si>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</si>
  <si>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</si>
  <si>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</si>
  <si>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</si>
  <si>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</si>
  <si>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</si>
  <si>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</si>
  <si>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</si>
  <si>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</si>
  <si>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</si>
  <si>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</si>
  <si>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</si>
  <si>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</si>
  <si>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</si>
  <si>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</si>
  <si>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</si>
  <si>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</si>
  <si>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</si>
  <si>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</si>
  <si>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</si>
  <si>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</si>
  <si>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</si>
  <si>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</si>
  <si>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</si>
  <si>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</si>
  <si>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</si>
  <si>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</si>
  <si>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</si>
  <si>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</si>
  <si>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</si>
  <si>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</si>
  <si>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</si>
  <si>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</si>
  <si>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</si>
  <si>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</si>
  <si>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</si>
  <si>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</si>
  <si>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</si>
  <si>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</si>
  <si>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</si>
  <si>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</si>
  <si>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</si>
  <si>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</si>
  <si>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</si>
  <si>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</si>
  <si>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</si>
  <si>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</si>
  <si>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</si>
  <si>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</si>
  <si>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</si>
  <si>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</si>
  <si>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</si>
  <si>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</si>
  <si>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</si>
  <si>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</si>
  <si>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</si>
  <si>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</si>
  <si>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</si>
  <si>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</si>
  <si>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</si>
  <si>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</si>
  <si>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</si>
  <si>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</si>
  <si>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</si>
  <si>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</si>
  <si>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</si>
  <si>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</si>
  <si>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</si>
  <si>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</si>
  <si>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</si>
  <si>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</si>
  <si>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</si>
  <si>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</si>
  <si>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</si>
  <si>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</si>
  <si>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</si>
  <si>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</si>
  <si>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</si>
  <si>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</si>
  <si>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</si>
  <si>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</si>
  <si>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</si>
  <si>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</si>
  <si>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</si>
  <si>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</si>
  <si>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</si>
  <si>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</si>
  <si>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</si>
  <si>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</si>
  <si>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</si>
  <si>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</si>
  <si>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</si>
  <si>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</si>
  <si>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</si>
  <si>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</si>
  <si>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</si>
  <si>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</si>
  <si>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</si>
  <si>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</si>
  <si>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</si>
  <si>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</si>
  <si>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</si>
  <si>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</si>
  <si>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</si>
  <si>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</si>
  <si>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</si>
  <si>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</si>
  <si>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</si>
  <si>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</si>
  <si>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</si>
  <si>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</si>
  <si>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</si>
  <si>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</si>
  <si>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</si>
  <si>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</si>
  <si>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</si>
  <si>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</si>
  <si>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</si>
  <si>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</si>
  <si>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</si>
  <si>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</si>
  <si>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</si>
  <si>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</si>
  <si>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</si>
  <si>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</si>
  <si>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</si>
  <si>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</si>
  <si>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</si>
  <si>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</si>
  <si>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</si>
  <si>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</si>
  <si>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</si>
  <si>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</si>
  <si>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</si>
  <si>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</si>
  <si>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</si>
  <si>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</si>
  <si>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</si>
  <si>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</si>
  <si>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</si>
  <si>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</si>
  <si>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</si>
  <si>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</si>
  <si>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</si>
  <si>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</si>
  <si>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</si>
  <si>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</si>
  <si>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</si>
  <si>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</si>
  <si>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</si>
  <si>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</si>
  <si>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</si>
  <si>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</si>
  <si>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</si>
  <si>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</si>
  <si>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</si>
  <si>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</si>
  <si>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</si>
  <si>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</si>
  <si>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</si>
  <si>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</si>
  <si>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</si>
  <si>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</si>
  <si>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</si>
  <si>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</si>
  <si>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</si>
  <si>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</si>
  <si>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</si>
  <si>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</si>
  <si>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</si>
  <si>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</si>
  <si>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</si>
  <si>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</si>
  <si>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</si>
  <si>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</si>
  <si>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</si>
  <si>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</si>
  <si>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</si>
  <si>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</si>
  <si>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</si>
  <si>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</si>
  <si>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</si>
  <si>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</si>
  <si>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</si>
  <si>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</si>
  <si>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</si>
  <si>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</si>
  <si>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</si>
  <si>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</si>
  <si>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</si>
  <si>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</si>
  <si>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</si>
  <si>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</si>
  <si>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</si>
  <si>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</si>
  <si>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</si>
  <si>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</si>
  <si>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</si>
  <si>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</si>
  <si>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</si>
  <si>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</si>
  <si>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</si>
  <si>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</si>
  <si>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</si>
  <si>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</si>
  <si>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</si>
  <si>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</si>
  <si>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</si>
  <si>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</si>
  <si>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</si>
  <si>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</si>
  <si>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</si>
  <si>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</si>
  <si>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</si>
  <si>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</si>
  <si>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</si>
  <si>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</si>
  <si>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</si>
  <si>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</si>
  <si>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</si>
  <si>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</si>
  <si>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</si>
  <si>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</si>
  <si>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</si>
  <si>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</si>
  <si>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</si>
  <si>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</si>
  <si>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</si>
  <si>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</si>
  <si>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</si>
  <si>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</si>
  <si>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</si>
  <si>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</si>
  <si>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</si>
  <si>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</si>
  <si>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</si>
  <si>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</si>
  <si>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</si>
  <si>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</si>
  <si>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</si>
  <si>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</si>
  <si>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</si>
  <si>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</si>
  <si>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</si>
  <si>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</si>
  <si>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</si>
  <si>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</si>
  <si>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</si>
  <si>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</si>
  <si>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</si>
  <si>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</si>
  <si>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</si>
  <si>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</si>
  <si>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</si>
  <si>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</si>
  <si>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</si>
  <si>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</si>
  <si>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</si>
  <si>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</si>
  <si>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</si>
  <si>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</si>
  <si>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</si>
  <si>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</si>
  <si>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</si>
  <si>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</si>
  <si>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</si>
  <si>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</si>
  <si>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</si>
  <si>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</si>
  <si>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</si>
  <si>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</si>
  <si>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</si>
  <si>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</si>
  <si>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</si>
  <si>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</si>
  <si>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</si>
  <si>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</si>
  <si>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</si>
  <si>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</si>
  <si>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</si>
  <si>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</si>
  <si>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</si>
  <si>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</si>
  <si>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</si>
  <si>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</si>
  <si>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</si>
  <si>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</si>
  <si>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</si>
  <si>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</si>
  <si>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</si>
  <si>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</si>
  <si>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</si>
  <si>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</si>
  <si>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</si>
  <si>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</si>
  <si>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</si>
  <si>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</si>
  <si>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</si>
  <si>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</si>
  <si>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</si>
  <si>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</si>
  <si>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</si>
  <si>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</si>
  <si>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</si>
  <si>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</si>
  <si>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</si>
  <si>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</si>
  <si>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</si>
  <si>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</si>
  <si>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</si>
  <si>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</si>
  <si>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</si>
  <si>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</si>
  <si>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</si>
  <si>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</si>
  <si>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</si>
  <si>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</si>
  <si>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</si>
  <si>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</si>
  <si>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</si>
  <si>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</si>
  <si>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</si>
  <si>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</si>
  <si>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</si>
  <si>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</si>
  <si>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</si>
  <si>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</si>
  <si>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</si>
  <si>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</si>
  <si>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</si>
  <si>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</si>
  <si>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</si>
  <si>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</si>
  <si>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</si>
  <si>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</si>
  <si>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</si>
  <si>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</si>
  <si>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</si>
  <si>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</si>
  <si>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</si>
  <si>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</si>
  <si>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</si>
  <si>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</si>
  <si>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1025</t>
  </si>
  <si>
    <t>1590410053721000494</t>
  </si>
  <si>
    <t xml:space="preserve">Коляска малогабаритная предназначена для самостоятельного передвижения инвалидов с высокой ампутацией нижних конечностей на небольшие расстояния в помещениях и в уличных условиях на площадках с ровным, твердым покрытием.
Передвижение коляски осуществляется инвалидом с помощью палок (толкателей).
Кресло - коляска малогабаритная оснащена металлической рамой с защитным покрытием.
На раме коляски закреплено мягкое сидение, обтянутое искусственной кожей, оснащенное регулируемыми ремнями для фиксации туловища.
Наличие ручных упоров- палок  (толкатели).                                                                       
- Наличие 4 колес диаметром 125 мм с цельнолитыми шинами.
- Ширина сиденья кресло-коляски 328 мм.
- Максимальная нагрузка: 80 кг.  
</t>
  </si>
  <si>
    <t>682</t>
  </si>
  <si>
    <t>1590410053721000339</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</si>
  <si>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</si>
  <si>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</si>
  <si>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</si>
  <si>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</si>
  <si>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458</t>
  </si>
  <si>
    <t>1590410053721000229</t>
  </si>
  <si>
    <t xml:space="preserve">Протез предназначен для компенсации врожденных и ампутационных дефектов предплечья, в том числе при длинной культе (после вычленения в лучезапястном суставе или наличии рудимента кисти), при сохранении подвижного локтевого сустава.
Протез состоит из кисти с электромеханическим приводом, гильзы предплечья, механизма ротации кисти, электромиографических датчиков, аккумулятора, зарядного устройства, электрокабелей и косметической оболочки.
Схват и раскрытие активные, обеспечиваются сведением/раскрытием первого пальца и остальных 4-х пальцев друг к другу посредством работы в модуле кисти электродвигателя. 
Ладонь и кончики пальцев оснащены противоскользящими силиконовыми накладками. Предусматривается применение внешней косметической оболочки.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скоростью и силой схвата может осуществляться пропорционально силе напряжения мышц культи. Управление протезом – одно/двухканальное. 
Внешняя гильза изготавливается по индивидуальному гипсовому слепку методом вакуумной инфузии из слоистых композиционных материалов на основе акрилових смол с угле и стекловолоконным наполнением. 
Приемная гильза изготовлена из мягких смол (термолин) или силикона. Удержание протеза на культе – за счет мягких тканей и формы культи.
В качестве источника энергии служит заряжаемый, несъемный литий-ионный аккумулятор с защитой от перезаряда.
</t>
  </si>
  <si>
    <t>912</t>
  </si>
  <si>
    <t>1590410053721000434</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</si>
  <si>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</si>
  <si>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</si>
  <si>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187</t>
  </si>
  <si>
    <t>1590410053721000092</t>
  </si>
  <si>
    <t>1590410053720000147</t>
  </si>
  <si>
    <t xml:space="preserve">Протез голени модульный. Протез голени модульный с силиконовым чехлом ПН3-87.01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(в зависимости от медицинских показаний Получателя). Косметическое покрытие облицовки - чулки ортопедические перлоновые или силоновые (в зависимости от медицинских показаний Получателя).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зависимости от медицинских показаний Получателя).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(в зависимости от медицинских показаний Получателя). Регулировочно-соединительные устройства соответствуют весу инвалида. Стопа со средней степенью энергосбережения. Тип протеза: постоянный
</t>
  </si>
  <si>
    <t>Протез голени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Тип протеза: постоянный</t>
  </si>
  <si>
    <t>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постоянной гильзы литьевой слоистый пластик на основе акриловых смол, листовой термопластичный пластик. В качестве вкладного элемента применяется чехол полимерный с дистальным соединением, крепление протеза с использованием замка. Дополнительное крепление протеза с использованием поддерживающего бандажа. Регулировочно-соединительные устройства соответствуют весу пациента. Стопа карбоновая с раздвоенной передней частью, пирамидальным адаптером и возможностью выбора жесткости. Коленный шарнир полицентрический с системой эргономично сбалансированного шага с гидравлическим управлением фазой переноса/опоры. Используется поворотное устройство. Тип протеза по назначению постоянный.</t>
  </si>
  <si>
    <t>1092</t>
  </si>
  <si>
    <t>1590410053721000534</t>
  </si>
  <si>
    <t xml:space="preserve">Протез бедра модульный, в том числе при врожденном недоразвитии ПН6-М.Страна происхождения – Россия    
Протез бедра модульный.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с использованием бандажа и вакуумное. Регулировочно-соединительные устройства на нагрузку до 100 кг. Стопа с высокой степенью энергосбережения. Полицентрический коленный модуль с гидравлической системой управления, обеспечивающий регулировочный ручной режим темпа ходьбы и устойчивости. Имеют возможность закрытия клапана на сгибание. Имеет возможность отключения режима устойчивости. Поворотное устройство не применяется. Тип протеза по назначению - постоянный.
</t>
  </si>
  <si>
    <t>793</t>
  </si>
  <si>
    <t>1590410053721000392</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</si>
  <si>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</si>
  <si>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791</t>
  </si>
  <si>
    <t>1590410053721000394</t>
  </si>
  <si>
    <t>1085</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</si>
  <si>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</si>
  <si>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</si>
  <si>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</si>
  <si>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</si>
  <si>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</si>
  <si>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</si>
  <si>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</si>
  <si>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Ботинки малосложные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</si>
  <si>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235</t>
  </si>
  <si>
    <t>1590410053721000103</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</si>
  <si>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</si>
  <si>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</si>
  <si>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Ботинки малосложные утепленные при умеренно выраженной деформации стоп (функциональная недостаточность стоп, плоскостопие). Изготовление обуви, вкладных, встроенных элементов по обмерам</t>
  </si>
  <si>
    <t xml:space="preserve">Противопролежневый матрац воздушный обеспечивает инвалиду опору при низком контактном давлении с помощью отдельных групп надувных камер (ячеистых или трубчатых структур), плавно сдувающихся и раздувающихся попеременно, с периодичностью цикла, выраженного в минутах, при этом улучшая кровообращение на капиллярном уровне, обеспечивая питание и насыщение ткани кислородом, тем самым предотвращая образование пролежней и ускоряя процесс заживления пораженных участков. Наполняемостью внутреннего объема матраца - воздух. Матрац комплектуется малошумным непрерывно работающим воздушным компрессором, обеспечивающим возможность регулировки давления в ячейках матраца в зависимости от веса пациента.  Используемое напряжение для работы компрессора 220 В. В комплект поставки входит: воздушный компрессор; паспорт с гарантийным талоном на сервисное обслуживание изделия.
Максимально допустимая нагрузка на изделие - 135 кг. 
Размер матраца: 
длина – 1950 мм  
ширина 900 мм
высота 70 мм.
</t>
  </si>
  <si>
    <t xml:space="preserve">Противопролежневые подушки полиуретановые обеспечивают комфорт и устойчивое положение для инвалидов длительно или краткосрочно эксплуатирующих кресло – коляски, разгружают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противопролежневых подушек: полимерные материалы (полиуретан). Размер изделия: 400 х 400 мм
В комплект поставки входит: противопролежневая подушка с быстросъемным наружным чехлом на тканевой основе, паспорт с гарантийным талоном на сервисное обслуживание изделия.
Максимальная нагрузка на изделие - 120 кг. 
</t>
  </si>
  <si>
    <t>580</t>
  </si>
  <si>
    <t>1590410053721000285</t>
  </si>
  <si>
    <t xml:space="preserve">Слуховые  аппараты аналоговые  заушные сверхмощные имеют: 
1.  Регулировку ТНЧ, ТВЧ,
2. Пикклипирование,
3. Телефонную катушку, 
4. Элемент питания - 1 шт., 3 стандартных вкладыша
5.Диапазон частот – 0,1 – 6,5 кГц, 
6.. Максимальный ВУЗД 90 – 139 дБ
7.. Максимальное усиление – 78 дБ,
</t>
  </si>
  <si>
    <t xml:space="preserve">Слуховые аппараты аналоговые заушные мощные имеют:
1. Регулятор усиления.
2. Регулировку ТНЧ, ВУЗД.
3. Переключатель М-Т.
4. Элемент питания – 2 шт. 
5. 3 стандартных вкладыша.
6. Диапазон частот –  0,1 – 6,5 кГц.
7. Максимальный ВУЗД 90 - 135 дБ. 
8. Максимальное усиление – 70 дБ. 
</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</si>
  <si>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</si>
  <si>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мешки для сбора мочи из прозрачного многослойного не пропускающего запах полиэтилена, с антирефлюксным клапаном, сливным клапаном, переходником для соединения с уропрезервативом, с отверстиями для крепления ремней. Ночные мешки объемом 2000 мл, длина дренажной трубки 90 см</t>
  </si>
  <si>
    <t>ремешки для крепления мочеприемников на ноге, регулируемые по длине</t>
  </si>
  <si>
    <t xml:space="preserve">катетеры для самокатетеризации уретральные типа Нелатон одноразовые, из ПВХ, покрытые лубрикантом из ПВП (поливинилпирролидона), в стерильной упаковке.
Катетеры мужские — длина 40 см.
Катетеры женские — длина 20 см
</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</si>
  <si>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</si>
  <si>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Впитывающие простыни (пеленки) имеют выдавленный (видимый) узор, наличие которого позволит жидкости равномерно и постепенно распределяться по всей поверхности.
впитываемость 1200 мл.
</t>
  </si>
  <si>
    <t>70</t>
  </si>
  <si>
    <t>1590410053721000049</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</si>
  <si>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</si>
  <si>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1202</t>
  </si>
  <si>
    <t>1590410053721000567</t>
  </si>
  <si>
    <t>Кровать медицинская функциональная</t>
  </si>
  <si>
    <t>Подъемник передвижной с электроприводом</t>
  </si>
  <si>
    <t>Имитатор ходьбы</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</si>
  <si>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</si>
  <si>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</si>
  <si>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</si>
  <si>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</si>
  <si>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</si>
  <si>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</si>
  <si>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</si>
  <si>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</si>
  <si>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</si>
  <si>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1590410053722000138</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</si>
  <si>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</si>
  <si>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</si>
  <si>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</si>
  <si>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</si>
  <si>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</si>
  <si>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</si>
  <si>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</si>
  <si>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</si>
  <si>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</si>
  <si>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</si>
  <si>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</si>
  <si>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</si>
  <si>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</si>
  <si>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С водостойким облицовочным покрытием или без облицовочного покрытия. Приемная гильза индивидуальная, изготовленная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</si>
  <si>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174</t>
  </si>
  <si>
    <t>1590410053721000082</t>
  </si>
  <si>
    <t xml:space="preserve">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Допускается применение вкладных гильз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</si>
  <si>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полимерных материалов (силиконовый). Крепление протеза с использованием системы активного и пассивного вакуума, дополнительно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со встроенным насосом активного вакуума, интегрированного в область стопы. Тип протеза по назначению: постоянный.</t>
  </si>
  <si>
    <t>139</t>
  </si>
  <si>
    <t>1590410053722000113</t>
  </si>
  <si>
    <t xml:space="preserve">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Регулировочно-соединительные устройства соответствуют весу инвалида. Углепластиковая стопа с высокой степенью энергосбережения с расщепленным носком и пяткой. Тип протеза по назначению – постоянный
</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</si>
  <si>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</si>
  <si>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</si>
  <si>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</si>
  <si>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</si>
  <si>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 xml:space="preserve">Обеспечивает согревающий и поддерживающий эффект, а также надежную стабилизацию шейного отдела позвоночника
Головодержатель полужесткой фиксации на шейный отдел позвоночника, фиксирующий, пенополиуретановый. Размер головодержателя определяется индивидуально по каждому случаю в отдельности, с учетом анатомических особенностей Получателя.
</t>
  </si>
  <si>
    <t>1590410053721000236</t>
  </si>
  <si>
    <t>473</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</si>
  <si>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</si>
  <si>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</si>
  <si>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</si>
  <si>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</si>
  <si>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</si>
  <si>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</si>
  <si>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</si>
  <si>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</si>
  <si>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</si>
  <si>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</si>
  <si>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</si>
  <si>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1590410053721000246</t>
  </si>
  <si>
    <t>493</t>
  </si>
  <si>
    <t>Набор для самокатеризации,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2 типоразмеров (в зависимости от потребности Получателя).</t>
  </si>
  <si>
    <t xml:space="preserve">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8 типоразмеров (в зависимости от потребности Получателя).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</si>
  <si>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</si>
  <si>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</si>
  <si>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</si>
  <si>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</si>
  <si>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</si>
  <si>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</si>
  <si>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</si>
  <si>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</si>
  <si>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</si>
  <si>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</si>
  <si>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Ширина ходунков - 630 мм. 
Максимальная допустимая нагрузка (вес инвалида) –120 кг. 
Вес ходунков – 11,2 кг
</t>
  </si>
  <si>
    <t>619</t>
  </si>
  <si>
    <t>1590410053722000271</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</si>
  <si>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</si>
  <si>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</si>
  <si>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</si>
  <si>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</si>
  <si>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</si>
  <si>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</si>
  <si>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</si>
  <si>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</si>
  <si>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</si>
  <si>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</si>
  <si>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</si>
  <si>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</si>
  <si>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</si>
  <si>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</si>
  <si>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811</t>
  </si>
  <si>
    <t>1590410053722000346</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</si>
  <si>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свечиРазмер анальных тампонов: 37 мм (малый), 45 мм (большой) (в зависимости от потребности Получателя).</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</si>
  <si>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</si>
  <si>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</si>
  <si>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</si>
  <si>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 xml:space="preserve">Протез голени модульный, в том числе при недоразвитии ПН3-М
Страна происхождения – Россия.
Протез голени модульный с полимерным чехлом. Косметическая облицовка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В качестве вкладного элемента применяются чехлы полимерные, крепление протеза с использованием  системы активного вакуума и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 назначению: постоянный
</t>
  </si>
  <si>
    <t>1590410053722000112</t>
  </si>
  <si>
    <t>138</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</si>
  <si>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</si>
  <si>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</si>
  <si>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</si>
  <si>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</si>
  <si>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</si>
  <si>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</si>
  <si>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</si>
  <si>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</si>
  <si>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</si>
  <si>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</si>
  <si>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</si>
  <si>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</si>
  <si>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</si>
  <si>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</si>
  <si>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</si>
  <si>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</si>
  <si>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</si>
  <si>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</si>
  <si>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</si>
  <si>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</si>
  <si>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</si>
  <si>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</si>
  <si>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</si>
  <si>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</si>
  <si>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134</t>
  </si>
  <si>
    <t>1590410053722000109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</si>
  <si>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</si>
  <si>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</si>
  <si>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 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</si>
  <si>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177 274,00</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</si>
  <si>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</si>
  <si>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</si>
  <si>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</si>
  <si>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</si>
  <si>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</si>
  <si>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</si>
  <si>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</si>
  <si>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</si>
  <si>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</si>
  <si>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</si>
  <si>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</si>
  <si>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</si>
  <si>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</si>
  <si>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3 180, 46</t>
  </si>
  <si>
    <t>1183</t>
  </si>
  <si>
    <t>1590410053721000563</t>
  </si>
  <si>
    <t>964</t>
  </si>
  <si>
    <t>1590410053722000398</t>
  </si>
  <si>
    <t>99</t>
  </si>
  <si>
    <t>1590410053722000093</t>
  </si>
  <si>
    <t>98</t>
  </si>
  <si>
    <t>1590410053722000092</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</si>
  <si>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</si>
  <si>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</si>
  <si>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</si>
  <si>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</si>
  <si>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</si>
  <si>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</si>
  <si>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</si>
  <si>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</si>
  <si>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</si>
  <si>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</si>
  <si>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</si>
  <si>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</si>
  <si>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</si>
  <si>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</si>
  <si>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</si>
  <si>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</si>
  <si>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</si>
  <si>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</si>
  <si>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</si>
  <si>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</si>
  <si>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</si>
  <si>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</si>
  <si>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</si>
  <si>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</si>
  <si>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</si>
  <si>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</si>
  <si>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</si>
  <si>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</si>
  <si>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</si>
  <si>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</si>
  <si>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</si>
  <si>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</si>
  <si>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</si>
  <si>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138/2023</t>
  </si>
  <si>
    <t xml:space="preserve"> 1590408471923000064</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</si>
  <si>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</si>
  <si>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</si>
  <si>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</si>
  <si>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</si>
  <si>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</si>
  <si>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</si>
  <si>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</si>
  <si>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</si>
  <si>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</si>
  <si>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</si>
  <si>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</si>
  <si>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</si>
  <si>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</si>
  <si>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</si>
  <si>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</si>
  <si>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</si>
  <si>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</si>
  <si>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</si>
  <si>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</si>
  <si>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</si>
  <si>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</si>
  <si>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</si>
  <si>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</si>
  <si>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</si>
  <si>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</si>
  <si>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</si>
  <si>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</si>
  <si>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</si>
  <si>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</si>
  <si>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</si>
  <si>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</si>
  <si>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</si>
  <si>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</si>
  <si>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</si>
  <si>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</si>
  <si>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</si>
  <si>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</si>
  <si>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</si>
  <si>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</si>
  <si>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</si>
  <si>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</si>
  <si>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</si>
  <si>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</si>
  <si>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</si>
  <si>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</si>
  <si>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</si>
  <si>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</si>
  <si>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</si>
  <si>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</si>
  <si>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</si>
  <si>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</si>
  <si>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</si>
  <si>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</si>
  <si>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</si>
  <si>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</si>
  <si>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</si>
  <si>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</si>
  <si>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</si>
  <si>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</si>
  <si>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432/2023</t>
  </si>
  <si>
    <t>1590408471923000213</t>
  </si>
  <si>
    <t>434/2023</t>
  </si>
  <si>
    <t>1590408471923000215</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</si>
  <si>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</si>
  <si>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</si>
  <si>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</si>
  <si>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</si>
  <si>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</si>
  <si>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</si>
  <si>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</si>
  <si>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</si>
  <si>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1590410053722000448</t>
  </si>
  <si>
    <t>8 481,49</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</si>
  <si>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</si>
  <si>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</si>
  <si>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</si>
  <si>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</si>
  <si>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</si>
  <si>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</si>
  <si>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</si>
  <si>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</si>
  <si>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</si>
  <si>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</si>
  <si>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</si>
  <si>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</si>
  <si>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</si>
  <si>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</si>
  <si>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</si>
  <si>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</si>
  <si>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</si>
  <si>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</si>
  <si>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</si>
  <si>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</si>
  <si>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</si>
  <si>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</si>
  <si>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</si>
  <si>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</si>
  <si>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</si>
  <si>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</si>
  <si>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</si>
  <si>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</si>
  <si>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</si>
  <si>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 xml:space="preserve">Протез бедра модульный, в том числе при врожденном недоразвитии ПН6-М.
Протез бедра модульный.Формообразующая часть косметической оболочки облицовки – без облицовки. Приемная гильза индивидуальная, изготовленная по слепку с культи инвалида (две примерочных (пробных) гильзы). Материал индивидуальной постоянной гильзы: литьевой слоистый пластик на основе акриловых смол. Крепление протеза вакуумное, с использование чехла из полимерных материалов (силиконового) со съемной мембраной. Регулировочно-соединительное устройство соответствует весу инвалида. Коленный шарнир одноосный с гидравлическим контролем как в фазе переноса, так и в фазе опоры, с раздельной регулировкой гидравлического сопротивления в фазе переноса, уровня гидравлического подтормаживания при сгибании, степени укорочения (подъема пятки) при ходьбе, уровня нагрузки на носок для разблокировки колена и перехода к фазе переноса. С автоматической адаптацией под скорость ходьбы за счет изменения гидравлического сопротивления. Со встроенным замковым и велосипедными режимами, влагостойкий (не боится погружения в воду). Коленный модуль позволяет спускаться и подниматься по лестницам переменным шагом, преодолевать сложные рельефы местности. Электронный сенсор, крепящийся к несущему модулю, позволяет изменять скорость ходьбы. Стопа с высокой степенью энергосбережения с торсионно демфирным устройством, которое в сочетании с модулем стопы обеспечивает уровень усиления голеностопного сустава, отдачу энергии и общую динамику. Присутствует поворотное устройство. Тип протеза по назначению: постоянный.
</t>
  </si>
  <si>
    <t xml:space="preserve">Протез бедра модульный: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Гильза индивидуальная изготовленная по индивидуальному слепку с культи инвалида; Количество приемных (пробных) гильз: 1. Материал индивидуальной постоянной гильзы: литьевой слоистый пластик на основе акриловых смол;  вкладная гильза из эластичных термопластов (для скелетированной гильзы); крепления протеза бедра с использованием бандажа бедренного и вакуумного клапана;  регулировочно-соединительные устройства на нагрузку до 125 кг;  Стопа  с высокой степенью энергосбережения;  Коленный шарнир полицентрический, гидравлический коленный модуль; с 6 звенной структурой осей, контроль фазы переноса - гидравлический цилиндр и настраиваемое голенооткидное  устройство, контроль фазы опоры - МRS система (Механический сенсор фазы опоры) + амортизатор для подрессоривания (регулируемый винтом) + ручной замок; поворотное устройство отсутствует; тип протеза по назначению: постоянный.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</si>
  <si>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</si>
  <si>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</si>
  <si>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</si>
  <si>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</si>
  <si>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</si>
  <si>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</si>
  <si>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</si>
  <si>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</si>
  <si>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</si>
  <si>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</si>
  <si>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</si>
  <si>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</si>
  <si>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</si>
  <si>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</si>
  <si>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</si>
  <si>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</si>
  <si>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</si>
  <si>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</si>
  <si>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</si>
  <si>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</si>
  <si>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Телефонное устройство имеет:- тип корпуса классический (моноблок): цельный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-возможность поддержки программного обеспечения, позволяющих использовать функцию удаленной видеосвязи с переводчиком русского жестового языка;
- голосовое управлении;
- распознавание речи;
- русский синтезатор речи;
- клавиатура с алфавитом на русском языке;
- система позиционирования и навигации: GPS/Глонасс-приемник;
- наличие автофокуса фотокамеры;
- наличие встроенной вспышки фотокамеры;
- датчик приближения;
- автоматическая ориентация изображения (акселерометр);
- виброзвонок;
- возможность поддержки работы с различными операторами сотовой связи (по выбору пользователя);
- зарядное устройство для заряда аккумулятора.
- диагональ дисплея: 6,088 дюйма;
- количество ядер процессора: 4 ядра;
- объем оперативной памяти: 2 Гб;
- объем встроенной памяти: 16 Гб;
- фотокамера: 8 Мпикс;RC[-1]
- фронтальная камера: 8 Мпикс;
- ёмкость аккумуляторной батареи: 3500 mAh;
- сенсорный экран: IPS.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</si>
  <si>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</si>
  <si>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</si>
  <si>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</si>
  <si>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</si>
  <si>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</si>
  <si>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282/2023</t>
  </si>
  <si>
    <t>1590408471923000136</t>
  </si>
  <si>
    <t>561/2023</t>
  </si>
  <si>
    <t xml:space="preserve">1590408471923000292 </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</si>
  <si>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</si>
  <si>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</si>
  <si>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</si>
  <si>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</si>
  <si>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</si>
  <si>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</si>
  <si>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</si>
  <si>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</si>
  <si>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</si>
  <si>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</si>
  <si>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</si>
  <si>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</si>
  <si>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</si>
  <si>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360/2023</t>
  </si>
  <si>
    <t>1590408471923000177</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</si>
  <si>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</si>
  <si>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</si>
  <si>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</si>
  <si>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</si>
  <si>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</si>
  <si>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</si>
  <si>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</si>
  <si>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</si>
  <si>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</si>
  <si>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</si>
  <si>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</si>
  <si>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</si>
  <si>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 xml:space="preserve"> 
Ботинки взрослые на аппарат без утепленной подкладки. Изготовление обуви, специальных деталей по обмерам с подгонкой колодки
</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</si>
  <si>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</si>
  <si>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</si>
  <si>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</si>
  <si>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</si>
  <si>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</si>
  <si>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</si>
  <si>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</si>
  <si>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</si>
  <si>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</si>
  <si>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</si>
  <si>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</si>
  <si>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</si>
  <si>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 xml:space="preserve">Набор для самокатетеризации, стерильный в индивидуальной упаковке, состоящий из мешка-мочеприемника с мерной шкалой объемом 700 мл и интегрированного в него катетера для самокатетеризации. Катетер из ПВХ покрыт гидрофильным стерильным лубрикантом, требующим   активации к использованию, наконечник катетера прямой цилиндрический типа Нелатон, размер катетера 12.
</t>
  </si>
  <si>
    <t>2024 года</t>
  </si>
  <si>
    <t>115/2024</t>
  </si>
  <si>
    <t>19.02.2024</t>
  </si>
  <si>
    <t>6989,69</t>
  </si>
  <si>
    <t>16.04.2024</t>
  </si>
  <si>
    <t xml:space="preserve"> 1590408471924000100</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</si>
  <si>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</si>
  <si>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</si>
  <si>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</si>
  <si>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</si>
  <si>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</si>
  <si>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</si>
  <si>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</si>
  <si>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</si>
  <si>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</si>
  <si>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</si>
  <si>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</si>
  <si>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автоматическим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Тип кузова - седан
Количество дверей - 4
Экологический класс - 5
Двигатель внутреннего сгорания (рабочий объем), куб.см. - 1596
</t>
    </r>
  </si>
  <si>
    <t xml:space="preserve">Заместитель управляющего Отделением </t>
  </si>
  <si>
    <t xml:space="preserve">Мочеприемник ножной (мешок для сбора мочи) дневной
- мешки для сбора мочи из прозрачного многослойного не пропускающего запах полиэтилена, с мягкой нетканой подложкой, антирефлюксным клапаном, сливным клапаном, переходником для соединения с уропрезервативом, с отверстиями для крепления ремней. Ножные мешки объемом 750 мл, дренажная трубка длиной 50 см.
</t>
  </si>
  <si>
    <t xml:space="preserve">1590410053722000093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</si>
  <si>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</si>
  <si>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</si>
  <si>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</si>
  <si>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</si>
  <si>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</si>
  <si>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</si>
  <si>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</si>
  <si>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</si>
  <si>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</si>
  <si>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</si>
  <si>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</si>
  <si>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</si>
  <si>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</si>
  <si>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</si>
  <si>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</si>
  <si>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</si>
  <si>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</si>
  <si>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</si>
  <si>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</si>
  <si>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</si>
  <si>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</si>
  <si>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</si>
  <si>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</si>
  <si>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</si>
  <si>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</si>
  <si>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</si>
  <si>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</si>
  <si>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</si>
  <si>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</si>
  <si>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</si>
  <si>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</si>
  <si>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25 943,29</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</si>
  <si>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</si>
  <si>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</si>
  <si>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</si>
  <si>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</si>
  <si>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</si>
  <si>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</si>
  <si>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</si>
  <si>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</si>
  <si>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</si>
  <si>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</si>
  <si>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</si>
  <si>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</si>
  <si>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- 81см. 
Частота обновления – 50  ГЦ.
Класс энергетической эффективности - "А".
Количество принимаемых каналов - 30.
Телетекст с памятью – 10 страниц. 
Мощность звука - 10 Вт.
Акустическая система – 1 динамик.
</t>
  </si>
  <si>
    <t>397/2024</t>
  </si>
  <si>
    <t>1590408471924000250</t>
  </si>
  <si>
    <t>272</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</si>
  <si>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</si>
  <si>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</si>
  <si>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</si>
  <si>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</si>
  <si>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</si>
  <si>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</si>
  <si>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</si>
  <si>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</si>
  <si>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</si>
  <si>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</si>
  <si>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</si>
  <si>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</si>
  <si>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</si>
  <si>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</si>
  <si>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 xml:space="preserve"> 1590408471924000332 </t>
  </si>
  <si>
    <t xml:space="preserve">1590408471924000332 </t>
  </si>
  <si>
    <t>514/2024</t>
  </si>
  <si>
    <t>1590408471924000296</t>
  </si>
  <si>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правой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</si>
  <si>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обеих ног </t>
    </r>
  </si>
  <si>
    <r>
      <t xml:space="preserve">Категория транспортного средства – М1
Колесная формула/ведущие колеса - 4х2/передние
</t>
    </r>
    <r>
      <rPr>
        <b/>
        <sz val="8"/>
        <color indexed="8"/>
        <rFont val="Times New Roman"/>
        <family val="1"/>
        <charset val="204"/>
      </rPr>
      <t xml:space="preserve">Тип коробки передач – с механическим управлением </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Двигатель внутреннего сгорания (рабочий объем), куб.см. – 1596
Автомобиль    оборудован  адаптированными органами управления:
- без участия в управлении левой ноги 
</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</si>
  <si>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</si>
  <si>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653/2024</t>
  </si>
  <si>
    <t>1590408471924000364</t>
  </si>
  <si>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Топливо – бензин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Автомобиль оборудован антиблокировочной тормозной системойТип кузова - седан
Количество дверей - 4
Двигатель внутреннего сгорания (рабочий объем), куб.см. – 1596</t>
    </r>
  </si>
  <si>
    <r>
      <t xml:space="preserve">Категория транспортного средства – М1
Колесная формула/ведущие колеса - 4х2/передние
</t>
    </r>
    <r>
      <rPr>
        <b/>
        <sz val="8"/>
        <color indexed="8"/>
        <rFont val="Times New Roman"/>
        <family val="1"/>
        <charset val="204"/>
      </rPr>
      <t>Тип коробки передач – с автоматическим управлением</t>
    </r>
    <r>
      <rPr>
        <sz val="8"/>
        <color indexed="8"/>
        <rFont val="Times New Roman"/>
        <family val="1"/>
        <charset val="204"/>
      </rPr>
      <t xml:space="preserve">
Схема компоновки - переднеприводная
Расположение двигателя - переднее поперечное
Тип двигателя - четырехтактный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Тип кузова - седан.
Количество дверей - 4.
Экологический класс - 5.
Двигатель внутреннего сгорания (рабочий объем), куб.см. - 1596.
</t>
    </r>
  </si>
  <si>
    <t>564/2024</t>
  </si>
  <si>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</si>
  <si>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</si>
  <si>
    <t>ОСФР по Пермскому краю</t>
  </si>
  <si>
    <t>160/2024</t>
  </si>
  <si>
    <t>1590408471924000120</t>
  </si>
  <si>
    <t>317/2024</t>
  </si>
  <si>
    <t>6 180,00</t>
  </si>
  <si>
    <t xml:space="preserve">1590408471924000215 </t>
  </si>
  <si>
    <t>23.09.2024</t>
  </si>
  <si>
    <t>15904084719 24 000318</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</si>
  <si>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автоматически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обратная связь;
- гарантийный талон на сервисное обслуживание, инструкция и паспорт на русском языке.
</t>
  </si>
  <si>
    <t>18.06.2024</t>
  </si>
  <si>
    <t>541/2024</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</si>
  <si>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t>
  </si>
  <si>
    <t xml:space="preserve">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Трость выдерживает нагрузку 100 кг. 
Рукоятка легкоочищаемая
</t>
  </si>
  <si>
    <t>1590408471924000001</t>
  </si>
  <si>
    <t>1153/2023</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</si>
  <si>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</si>
  <si>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1040/2023</t>
  </si>
  <si>
    <t>1590408471923000486</t>
  </si>
  <si>
    <t>842,17</t>
  </si>
  <si>
    <t>658/2024</t>
  </si>
  <si>
    <t>1590408471924000369</t>
  </si>
  <si>
    <t xml:space="preserve">Очиститель для кожи предназначен для очищения кожи вокруг стомы после снятия пластины. Очищающее средство безопасно удаляет остатки клеевого слоя, пасты и других средств ухода за кожей, комфортно обеспечивает гигиену кожи вокруг стомы. Очиститель для кожи поставляется во флаконе.
Объем флакона составляет – 180 мл.
</t>
  </si>
  <si>
    <t xml:space="preserve">1590408471924000369 </t>
  </si>
  <si>
    <t xml:space="preserve"> Очиститель в виде салфеток, пропитанных раствором, используется для удаления с кожи остатков любых адгезивов.   
В одной упаковке (коробке) – 30 салфеток
</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</si>
  <si>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</si>
  <si>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 xml:space="preserve">Катетер лубрицированный для периодической самокатетеризации, изготовлен из поливинилхлорида, покрыт лубрикантом из ПВП (поливинилпирролидона), с возможностью применения самим пациентом. Тип Нелатон. Наконечник катетера прямой цилиндрический, с двумя боковыми отверстиями. Катетер имеет воронкообразный коннектор для соединения с мешком для сбора мочи. Размер по Шарьеру: 12 ch, 14 ch (в зависимости от Потребности Получателя).
Длина катетера составляет - 40 см. В стерильном исполнении, для однократного применения.
</t>
  </si>
  <si>
    <t>888/2023</t>
  </si>
  <si>
    <t>1590408471923000427</t>
  </si>
  <si>
    <t>962/2023</t>
  </si>
  <si>
    <t xml:space="preserve"> 1590408471923000464 </t>
  </si>
  <si>
    <t xml:space="preserve">1590408471923000464 </t>
  </si>
  <si>
    <t xml:space="preserve">1.1. Уровень ампутации: 
1.1.4. Верхняя треть бедра; 
1.2. Состояние культи: 
1.2.1. Функциональная; 
1.3. Уровень активности: 
1.3.2. 2 - 3; 
1.4. Протезирование: 
1.4.2. повторное; 
2. Приемная гильза; 
2.1. Наименование разновидности модуля;
2.1.1. Приемная гильза;
2.2. Наименование разновидности модуля: 
2.2.1. жесткая; 
3. Вкладные элементы - нет
4. Стопа: 
4.1. Наименование разновидности модуля: 
4.1.1. Модуль стопы:
4.2. Конструктивные особенности модуля:
4.2.4 Стопа из композиционных материалов (энергосберегающая);
5. Коленный модуль:
5.1. Наименование разновидности модуля:
5.1.1. Коленный модуль; 
5.2. Конструктивные особенности коленного модуля: 
5.2.3. Коленный модуль с гидравлическим управлением для 2-4 уровня двигательной активности; 
6. Дополнительное функциональное устройство;
6.1. Наименование разновидности модуля:
6.1.4. Поворотное устройство;
7. Крепление:
7.1. Наименование разновидности модуля: 
7.1.1. Крепление; 
7.2. Конструктивные особенности модуля: 
7.2.1. Вакуумное крепление; 
8. Отделочные элементы:
8.1.2. Мягкая облицовка.
</t>
  </si>
  <si>
    <t>689/2024</t>
  </si>
  <si>
    <t>1590408471924000380</t>
  </si>
  <si>
    <t xml:space="preserve">1590408471924000380
</t>
  </si>
  <si>
    <t xml:space="preserve">
 протез голени модульный с чехлом из полимерного материала;
1.1. Уровень ампутации:
1.1.4. Средняя треть голени:
1.2. Состояние культи:
1.2.1. Функциональная:
1.3. Уровень активности:
1.3.2. 2-3;
1.4. Вес пациента;
1.4.1. 73 кг.;
1.5. Протезирование:
1.5.2. Повторное;
2. Приемная гильза.
2.1. Наименование разновидности модуля (узла, элемента):
2.1.1. Приемная гильза;
3. Вкладные элементы – нет;
4. Стопа;
4.1. Наименование разновидности модуля:
4.1.1. Стопа;
4.2. Конструктивные особенности модуля стопы:
4.2.4. Стопа из композиционных материалов (энергосберегающая);
5. Дополнительный элемент (модуль) протеза – нет;
6. Крепление:
6.1. Наименование разновидности модуля (узла, элемента):
6.1.1. Крепление:
6.2. Конструктивные особенности модуля (узла, элемента):
6.2.1. Вакуумное крепление;
6.2.5. Бандаж-наколенник;
7. Отделочные косметические элементы:
7.1. Наименование разновидности отделочных косметических элементов:
7.1.1. Жесткая облицовка.
- комплектность: чехол на культю голени из полимерного материала (силиконовый). </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</si>
  <si>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t>
  </si>
  <si>
    <t>146/2024</t>
  </si>
  <si>
    <t>1590408471924000115</t>
  </si>
  <si>
    <r>
      <t>Кресло-коляска с ручным приводом  прогулочная
Серия «Пикник» Модель «Стандарт»</t>
    </r>
    <r>
      <rPr>
        <b/>
        <sz val="8"/>
        <color indexed="8"/>
        <rFont val="Times New Roman"/>
        <family val="1"/>
        <charset val="204"/>
      </rPr>
      <t xml:space="preserve"> титановая  рама</t>
    </r>
    <r>
      <rPr>
        <sz val="8"/>
        <color indexed="8"/>
        <rFont val="Times New Roman"/>
        <family val="1"/>
        <charset val="204"/>
      </rPr>
      <t xml:space="preserve">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r>
  </si>
  <si>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</si>
  <si>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- 20 см.
</t>
  </si>
  <si>
    <t>611/2024</t>
  </si>
  <si>
    <t>1590408471924000349</t>
  </si>
  <si>
    <t>642/2/2024</t>
  </si>
  <si>
    <t>1590408471924000360</t>
  </si>
  <si>
    <t xml:space="preserve">Протез бедра для купания
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стопы: 
4.1.1. Стопа протеза для купания; 
4.2. Функциональные особенности модуля стопы:
4.2.1. Влагозащищенная;
5.1. Наименование разновидности коленного модуля:
5.1.1. Коленный модуль протеза для купания; 
5.2. Конструктивные особенности коленного модуля: 
5.2.2. Коленный модуль с гидравлическим управлением для 3-4 уровня двигательной активности; 
5.3. Функциональные особенности коленного модуля: 5.3.1. Влагозащищенный; 
6.1. Наименование разновидности модуля (узла, элемента): 6.1.1. Крепление; 
6.2. Наименование разновидности крепления:  
6.2.1. Вакуумный клапан; 
6.3. Функциональные особенности крепления:
6.3.1. Влагозащищенное.
</t>
  </si>
  <si>
    <t>649/2024</t>
  </si>
  <si>
    <t xml:space="preserve">1590408471924000363
 </t>
  </si>
  <si>
    <t xml:space="preserve">1.1. Уровень ампутации:
1.1.2. Нижняя треть голени:
1.2. Состояние культи:
1.2.1. Функциональная:
1.3. Уровень активности:
1.3.3. 3-4;
1.4. Вес пациента;
1.4.1. 74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(узла, элемента):
4.1.1. Стопа;
4.2. Конструктивные особенности модуля (узла, элемента) стопы:
4.2.1. Стопа бесшарнирная;
6.1. Наименование разновидности модуля (узла, элемента):
6.1.1. Крепление:
6.2. Конструктивные особенности крепления:
6.2.5. Бандаж-наколенник:
7.1. Наименование разновидности отделочных косметических элементов:
7.1.2. Мягкая облицовка.
</t>
  </si>
  <si>
    <t>639/2024</t>
  </si>
  <si>
    <t>1590408471924000358</t>
  </si>
  <si>
    <t>24/2024</t>
  </si>
  <si>
    <t>1590408471924000056</t>
  </si>
  <si>
    <t xml:space="preserve">Чехлы на культю голени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хлопчатобумажные должны быть изготовлены в соответствии с действующими стандартами и техническими условиями. Чехлы на культю голени хлопчатобумажные должны удовлетворять санитарно-гигиеническим требованиям, эстетичные, удобные при эксплуатации. Размер чехлов на культю голени хлопчатобумажных должен определяться индивидуально по каждому случаю в отдельности, с учетом анатомических особенностей получателя.
</t>
  </si>
  <si>
    <t>4/2024</t>
  </si>
  <si>
    <t>1590408471924000047</t>
  </si>
  <si>
    <t xml:space="preserve">Чехлы на культю бедра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хлопчатобумажные должны быть изготовлены в соответствии с действующими стандартами и техническими условиями. Чехлы на культю бедра хлопчатобумажные должны удовлетворять санитарно-гигиеническим требованиям, эстетичные, удобные при эксплуатации. Размер чехлов на культю бедра хлопчатобумажных должен определяться индивидуально по каждому случаю в отдельности, с учетом анатомических особенностей получателя.
</t>
  </si>
  <si>
    <t>Чехлы на культю голени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шерстяные должны быть изготовлены в соответствии с действующими стандартами и техническими условиями. Чехлы на культю голени шерстяные должны удовлетворять санитарно-гигиеническим требованиям, эстетичные, удобные при эксплуатации. Размер чехлов на культю голени шерстяных должен определяться индивидуально по каждому случаю в отдельности, с учетом анатомических особенностей получателя</t>
  </si>
  <si>
    <t>12/2024</t>
  </si>
  <si>
    <t>1590408471924000050</t>
  </si>
  <si>
    <t>Чехлы на культю голени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голени из полимерного материала (силиконовые) изготовлены в соответствии с действующими стандартами и техническими условиями. Чехлы на культю голени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голени из полимерного материала (силиконовых) определяется индивидуально по каждому случаю в отдельности, с учетом анатомических особенностей получателя.</t>
  </si>
  <si>
    <t>32 607,78</t>
  </si>
  <si>
    <t>1092/2023</t>
  </si>
  <si>
    <t xml:space="preserve">1590408471923000496 </t>
  </si>
  <si>
    <t>Чехлы на культю бедра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бедра из полимерного материала (силиконовые) изготовлены в соответствии с действующими стандартами и техническими условиями. Чехлы на культю бедра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бедра из полимерного материала (силиконовых) определяется индивидуально по каждому случаю в отдельности, с учетом анатомических особенностей получателя.</t>
  </si>
  <si>
    <t>947/2023</t>
  </si>
  <si>
    <t xml:space="preserve">1590408471923000456 </t>
  </si>
  <si>
    <t>ППротез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</si>
  <si>
    <t>1078/2023</t>
  </si>
  <si>
    <t xml:space="preserve">1590408471923000505 </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</si>
  <si>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</si>
  <si>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 xml:space="preserve">58 066,63
</t>
  </si>
  <si>
    <t xml:space="preserve">63 399,33
 </t>
  </si>
  <si>
    <t xml:space="preserve">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
</t>
  </si>
  <si>
    <t xml:space="preserve">65 603,96
 </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</si>
  <si>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</si>
  <si>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функционально-косметический; взрослый; система управления механическая, механическая с дополнительной фурнитурой,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сохранившейся рукой или противоупором;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диаметром 10 мм,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</si>
</sst>
</file>

<file path=xl/styles.xml><?xml version="1.0" encoding="utf-8"?>
<styleSheet xmlns="http://schemas.openxmlformats.org/spreadsheetml/2006/main">
  <numFmts count="2">
    <numFmt numFmtId="164" formatCode="0.0000"/>
    <numFmt numFmtId="165" formatCode="#,##0.00&quot;р.&quot;"/>
  </numFmts>
  <fonts count="39">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6"/>
      <color theme="1"/>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
      <b/>
      <sz val="14"/>
      <color theme="1"/>
      <name val="Times New Roman"/>
      <family val="1"/>
      <charset val="204"/>
    </font>
    <font>
      <sz val="8"/>
      <color rgb="FF000000"/>
      <name val="Tahoma"/>
      <family val="2"/>
      <charset val="204"/>
    </font>
    <font>
      <u/>
      <sz val="9.25"/>
      <color theme="10"/>
      <name val="Calibri"/>
      <family val="2"/>
      <charset val="204"/>
    </font>
    <font>
      <sz val="9.25"/>
      <color theme="10"/>
      <name val="Calibri"/>
      <family val="2"/>
      <charset val="204"/>
    </font>
    <font>
      <sz val="9"/>
      <color theme="1"/>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0" fontId="11" fillId="0" borderId="0"/>
    <xf numFmtId="0" fontId="35" fillId="0" borderId="0" applyNumberFormat="0" applyFill="0" applyBorder="0" applyAlignment="0" applyProtection="0">
      <alignment vertical="top"/>
      <protection locked="0"/>
    </xf>
  </cellStyleXfs>
  <cellXfs count="213">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0" fontId="9" fillId="0" borderId="2" xfId="0" applyFont="1" applyBorder="1" applyAlignment="1">
      <alignment horizontal="justify" wrapText="1"/>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4" fontId="9" fillId="0" borderId="0" xfId="0" applyNumberFormat="1" applyFont="1" applyBorder="1" applyAlignment="1" applyProtection="1">
      <alignment horizontal="right"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49" fontId="9" fillId="0" borderId="2" xfId="2" applyNumberFormat="1" applyFont="1" applyBorder="1" applyAlignment="1">
      <alignment horizontal="center" vertic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0" fontId="12" fillId="0" borderId="2" xfId="0" applyNumberFormat="1" applyFont="1" applyBorder="1" applyAlignment="1" applyProtection="1">
      <alignment horizontal="center" vertical="center" wrapText="1" shrinkToFit="1"/>
    </xf>
    <xf numFmtId="4" fontId="9" fillId="0" borderId="2" xfId="0" applyNumberFormat="1" applyFont="1" applyFill="1" applyBorder="1" applyAlignment="1" applyProtection="1">
      <alignment horizontal="center" vertical="center" wrapText="1"/>
    </xf>
    <xf numFmtId="0" fontId="27" fillId="0" borderId="1" xfId="0" applyNumberFormat="1" applyFont="1" applyBorder="1" applyAlignment="1" applyProtection="1">
      <alignment horizontal="left" vertical="center" wrapText="1"/>
      <protection locked="0"/>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7"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2" fontId="9" fillId="0" borderId="2" xfId="2" applyNumberFormat="1" applyFont="1" applyBorder="1" applyAlignment="1">
      <alignment horizontal="right" vertical="center" wrapText="1"/>
    </xf>
    <xf numFmtId="14" fontId="23" fillId="0" borderId="2" xfId="0" applyNumberFormat="1" applyFont="1" applyBorder="1" applyAlignment="1">
      <alignment horizontal="justify"/>
    </xf>
    <xf numFmtId="4" fontId="28" fillId="0" borderId="2" xfId="0" applyNumberFormat="1" applyFont="1" applyBorder="1"/>
    <xf numFmtId="49" fontId="9" fillId="0" borderId="3"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0" fontId="14" fillId="0" borderId="2" xfId="0" applyFont="1" applyBorder="1"/>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2" fillId="0" borderId="0" xfId="0" applyNumberFormat="1" applyFont="1"/>
    <xf numFmtId="0" fontId="23" fillId="0" borderId="2" xfId="0" applyFont="1" applyBorder="1" applyAlignment="1">
      <alignment horizontal="justify"/>
    </xf>
    <xf numFmtId="0" fontId="33" fillId="0" borderId="0" xfId="0" applyFont="1" applyBorder="1" applyAlignment="1" applyProtection="1">
      <alignment horizontal="center" vertical="center" wrapText="1"/>
    </xf>
    <xf numFmtId="4" fontId="14" fillId="0" borderId="0" xfId="0" applyNumberFormat="1" applyFont="1"/>
    <xf numFmtId="49" fontId="34" fillId="0" borderId="0" xfId="0" applyNumberFormat="1" applyFont="1" applyAlignment="1">
      <alignment wrapText="1"/>
    </xf>
    <xf numFmtId="0" fontId="14" fillId="0" borderId="1" xfId="0" applyFont="1" applyBorder="1" applyAlignment="1">
      <alignment horizontal="center"/>
    </xf>
    <xf numFmtId="0" fontId="14" fillId="0" borderId="1" xfId="0" applyFont="1" applyBorder="1"/>
    <xf numFmtId="2" fontId="23" fillId="0" borderId="1" xfId="0" applyNumberFormat="1" applyFont="1" applyBorder="1" applyAlignment="1" applyProtection="1">
      <alignment horizontal="left" vertical="center" wrapText="1"/>
      <protection locked="0"/>
    </xf>
    <xf numFmtId="49" fontId="9" fillId="0" borderId="2" xfId="2" applyNumberFormat="1" applyFont="1" applyFill="1" applyBorder="1" applyAlignment="1">
      <alignment horizontal="center" vertical="center" wrapText="1"/>
    </xf>
    <xf numFmtId="0" fontId="4" fillId="0" borderId="1" xfId="0" applyFont="1" applyFill="1" applyBorder="1" applyAlignment="1" applyProtection="1">
      <alignment horizontal="justify" wrapText="1"/>
      <protection locked="0"/>
    </xf>
    <xf numFmtId="49" fontId="9" fillId="0" borderId="1" xfId="0" applyNumberFormat="1" applyFont="1" applyFill="1" applyBorder="1" applyAlignment="1" applyProtection="1">
      <alignment horizontal="center" wrapText="1"/>
      <protection locked="0"/>
    </xf>
    <xf numFmtId="4" fontId="9" fillId="0" borderId="1" xfId="0" applyNumberFormat="1" applyFont="1" applyFill="1" applyBorder="1" applyAlignment="1" applyProtection="1">
      <alignment horizontal="center" wrapText="1"/>
      <protection locked="0"/>
    </xf>
    <xf numFmtId="49" fontId="36" fillId="0" borderId="2" xfId="3" applyNumberFormat="1" applyFont="1" applyBorder="1" applyAlignment="1" applyProtection="1">
      <alignment wrapText="1"/>
    </xf>
    <xf numFmtId="0" fontId="37" fillId="0" borderId="2" xfId="0" applyFont="1" applyBorder="1"/>
    <xf numFmtId="49" fontId="9" fillId="0" borderId="7" xfId="0" applyNumberFormat="1" applyFont="1" applyBorder="1" applyAlignment="1" applyProtection="1">
      <alignment horizontal="center" wrapText="1"/>
      <protection locked="0"/>
    </xf>
    <xf numFmtId="0" fontId="38" fillId="0" borderId="2" xfId="0" applyFont="1" applyBorder="1"/>
    <xf numFmtId="4" fontId="23" fillId="0" borderId="2" xfId="0" applyNumberFormat="1" applyFont="1" applyBorder="1" applyAlignment="1">
      <alignment horizontal="center" wrapText="1"/>
    </xf>
    <xf numFmtId="4" fontId="23" fillId="0" borderId="0" xfId="0" applyNumberFormat="1" applyFont="1" applyAlignment="1">
      <alignment horizontal="center"/>
    </xf>
    <xf numFmtId="0" fontId="4" fillId="0" borderId="2" xfId="0" applyFont="1" applyBorder="1" applyAlignment="1" applyProtection="1">
      <alignment vertical="center" wrapText="1"/>
      <protection locked="0"/>
    </xf>
    <xf numFmtId="10" fontId="26" fillId="0" borderId="1" xfId="0" applyNumberFormat="1" applyFont="1" applyBorder="1" applyAlignment="1" applyProtection="1">
      <alignment horizontal="left" vertical="center" wrapText="1"/>
      <protection locked="0"/>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0" fontId="29"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30" fillId="0" borderId="0" xfId="0" applyFont="1" applyAlignment="1" applyProtection="1">
      <alignment horizontal="left"/>
    </xf>
  </cellXfs>
  <cellStyles count="4">
    <cellStyle name="Гиперссылка" xfId="3" builtinId="8"/>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kupki.gov.ru/epz/contract/contractCard/common-info.html?reestrNumber=1590408471924000363" TargetMode="External"/></Relationships>
</file>

<file path=xl/worksheets/sheet1.xml><?xml version="1.0" encoding="utf-8"?>
<worksheet xmlns="http://schemas.openxmlformats.org/spreadsheetml/2006/main" xmlns:r="http://schemas.openxmlformats.org/officeDocument/2006/relationships">
  <sheetPr codeName="Лист1"/>
  <dimension ref="A1:E86"/>
  <sheetViews>
    <sheetView workbookViewId="0">
      <selection activeCell="A5" sqref="A5"/>
    </sheetView>
  </sheetViews>
  <sheetFormatPr defaultRowHeight="15"/>
  <cols>
    <col min="1" max="1" width="60.7109375" customWidth="1"/>
    <col min="2" max="2" width="6.28515625" customWidth="1"/>
    <col min="5" max="5" width="10.42578125" customWidth="1"/>
  </cols>
  <sheetData>
    <row r="1" spans="1:5" ht="15.75">
      <c r="A1" s="1"/>
      <c r="B1" s="2"/>
    </row>
    <row r="2" spans="1:5" ht="15.75">
      <c r="A2" s="1" t="s">
        <v>301</v>
      </c>
      <c r="B2" s="2" t="s">
        <v>302</v>
      </c>
      <c r="D2" s="12" t="s">
        <v>479</v>
      </c>
      <c r="E2" t="s">
        <v>510</v>
      </c>
    </row>
    <row r="3" spans="1:5" ht="15.75">
      <c r="A3" s="3" t="s">
        <v>303</v>
      </c>
      <c r="B3" s="2" t="s">
        <v>304</v>
      </c>
      <c r="D3" s="12" t="s">
        <v>480</v>
      </c>
      <c r="E3" t="s">
        <v>512</v>
      </c>
    </row>
    <row r="4" spans="1:5" ht="15.75">
      <c r="A4" s="3" t="s">
        <v>305</v>
      </c>
      <c r="B4" s="2" t="s">
        <v>306</v>
      </c>
      <c r="D4" s="12" t="s">
        <v>481</v>
      </c>
      <c r="E4" t="s">
        <v>513</v>
      </c>
    </row>
    <row r="5" spans="1:5" ht="15.75">
      <c r="A5" s="3" t="s">
        <v>307</v>
      </c>
      <c r="B5" s="2" t="s">
        <v>308</v>
      </c>
      <c r="D5" s="12" t="s">
        <v>482</v>
      </c>
      <c r="E5" t="s">
        <v>514</v>
      </c>
    </row>
    <row r="6" spans="1:5" ht="15.75">
      <c r="A6" s="3" t="s">
        <v>309</v>
      </c>
      <c r="B6" s="2" t="s">
        <v>310</v>
      </c>
      <c r="D6" s="12" t="s">
        <v>483</v>
      </c>
      <c r="E6" t="s">
        <v>515</v>
      </c>
    </row>
    <row r="7" spans="1:5" ht="15.75">
      <c r="A7" s="3" t="s">
        <v>311</v>
      </c>
      <c r="B7" s="2" t="s">
        <v>312</v>
      </c>
      <c r="D7" s="12" t="s">
        <v>484</v>
      </c>
      <c r="E7" t="s">
        <v>516</v>
      </c>
    </row>
    <row r="8" spans="1:5" ht="15.75">
      <c r="A8" s="3" t="s">
        <v>313</v>
      </c>
      <c r="B8" s="2" t="s">
        <v>314</v>
      </c>
      <c r="D8" s="12" t="s">
        <v>485</v>
      </c>
      <c r="E8" t="s">
        <v>517</v>
      </c>
    </row>
    <row r="9" spans="1:5" ht="15.75">
      <c r="A9" s="3" t="s">
        <v>315</v>
      </c>
      <c r="B9" s="2" t="s">
        <v>316</v>
      </c>
      <c r="D9" s="12" t="s">
        <v>486</v>
      </c>
      <c r="E9" t="s">
        <v>518</v>
      </c>
    </row>
    <row r="10" spans="1:5" ht="15.75">
      <c r="A10" s="3" t="s">
        <v>317</v>
      </c>
      <c r="B10" s="2" t="s">
        <v>318</v>
      </c>
      <c r="D10" s="12" t="s">
        <v>487</v>
      </c>
      <c r="E10" t="s">
        <v>519</v>
      </c>
    </row>
    <row r="11" spans="1:5" ht="15.75">
      <c r="A11" s="3" t="s">
        <v>319</v>
      </c>
      <c r="B11" s="2" t="s">
        <v>320</v>
      </c>
      <c r="D11" s="12" t="s">
        <v>488</v>
      </c>
      <c r="E11" t="s">
        <v>520</v>
      </c>
    </row>
    <row r="12" spans="1:5" ht="15.75">
      <c r="A12" s="3" t="s">
        <v>321</v>
      </c>
      <c r="B12" s="2" t="s">
        <v>322</v>
      </c>
      <c r="D12" s="12" t="s">
        <v>489</v>
      </c>
      <c r="E12" t="s">
        <v>521</v>
      </c>
    </row>
    <row r="13" spans="1:5" ht="15.75">
      <c r="A13" s="3" t="s">
        <v>323</v>
      </c>
      <c r="B13" s="2" t="s">
        <v>324</v>
      </c>
      <c r="D13" s="12" t="s">
        <v>490</v>
      </c>
      <c r="E13" t="s">
        <v>511</v>
      </c>
    </row>
    <row r="14" spans="1:5" ht="15.75">
      <c r="A14" s="3" t="s">
        <v>325</v>
      </c>
      <c r="B14" s="2" t="s">
        <v>326</v>
      </c>
      <c r="D14" s="12" t="s">
        <v>491</v>
      </c>
    </row>
    <row r="15" spans="1:5" ht="15.75">
      <c r="A15" s="3" t="s">
        <v>327</v>
      </c>
      <c r="B15" s="2" t="s">
        <v>328</v>
      </c>
      <c r="D15" s="12" t="s">
        <v>492</v>
      </c>
    </row>
    <row r="16" spans="1:5" ht="15.75">
      <c r="A16" s="3" t="s">
        <v>329</v>
      </c>
      <c r="B16" s="2" t="s">
        <v>330</v>
      </c>
      <c r="D16" s="12" t="s">
        <v>493</v>
      </c>
    </row>
    <row r="17" spans="1:4" ht="15.75">
      <c r="A17" s="3" t="s">
        <v>331</v>
      </c>
      <c r="B17" s="2" t="s">
        <v>332</v>
      </c>
      <c r="D17" s="12" t="s">
        <v>494</v>
      </c>
    </row>
    <row r="18" spans="1:4" ht="15.75">
      <c r="A18" s="4" t="s">
        <v>333</v>
      </c>
      <c r="B18" s="2" t="s">
        <v>334</v>
      </c>
      <c r="D18" s="12" t="s">
        <v>495</v>
      </c>
    </row>
    <row r="19" spans="1:4" ht="15.75">
      <c r="A19" s="3" t="s">
        <v>335</v>
      </c>
      <c r="B19" s="2" t="s">
        <v>336</v>
      </c>
      <c r="D19" s="12" t="s">
        <v>496</v>
      </c>
    </row>
    <row r="20" spans="1:4" ht="15.75">
      <c r="A20" s="3" t="s">
        <v>337</v>
      </c>
      <c r="B20" s="2" t="s">
        <v>338</v>
      </c>
      <c r="D20" s="12" t="s">
        <v>497</v>
      </c>
    </row>
    <row r="21" spans="1:4" ht="15.75">
      <c r="A21" s="3" t="s">
        <v>339</v>
      </c>
      <c r="B21" s="2" t="s">
        <v>340</v>
      </c>
      <c r="D21" s="12" t="s">
        <v>498</v>
      </c>
    </row>
    <row r="22" spans="1:4" ht="15.75">
      <c r="A22" s="3" t="s">
        <v>341</v>
      </c>
      <c r="B22" s="2" t="s">
        <v>342</v>
      </c>
      <c r="D22" s="12" t="s">
        <v>499</v>
      </c>
    </row>
    <row r="23" spans="1:4" ht="15.75">
      <c r="A23" s="3" t="s">
        <v>343</v>
      </c>
      <c r="B23" s="2" t="s">
        <v>344</v>
      </c>
      <c r="D23" s="12" t="s">
        <v>500</v>
      </c>
    </row>
    <row r="24" spans="1:4" ht="15.75">
      <c r="A24" s="3" t="s">
        <v>345</v>
      </c>
      <c r="B24" s="2" t="s">
        <v>346</v>
      </c>
      <c r="D24" s="12" t="s">
        <v>501</v>
      </c>
    </row>
    <row r="25" spans="1:4" ht="15.75">
      <c r="A25" s="3" t="s">
        <v>347</v>
      </c>
      <c r="B25" s="2" t="s">
        <v>348</v>
      </c>
      <c r="D25" s="12" t="s">
        <v>502</v>
      </c>
    </row>
    <row r="26" spans="1:4" ht="15.75">
      <c r="A26" s="3" t="s">
        <v>349</v>
      </c>
      <c r="B26" s="2" t="s">
        <v>350</v>
      </c>
      <c r="D26" s="12" t="s">
        <v>503</v>
      </c>
    </row>
    <row r="27" spans="1:4" ht="15.75">
      <c r="A27" s="3" t="s">
        <v>351</v>
      </c>
      <c r="B27" s="2" t="s">
        <v>352</v>
      </c>
      <c r="D27" s="12" t="s">
        <v>504</v>
      </c>
    </row>
    <row r="28" spans="1:4" ht="15.75">
      <c r="A28" s="3" t="s">
        <v>353</v>
      </c>
      <c r="B28" s="2" t="s">
        <v>354</v>
      </c>
      <c r="D28" s="12" t="s">
        <v>505</v>
      </c>
    </row>
    <row r="29" spans="1:4" ht="15.75">
      <c r="A29" s="3" t="s">
        <v>355</v>
      </c>
      <c r="B29" s="2" t="s">
        <v>356</v>
      </c>
      <c r="D29" s="12" t="s">
        <v>506</v>
      </c>
    </row>
    <row r="30" spans="1:4" ht="15.75">
      <c r="A30" s="3" t="s">
        <v>357</v>
      </c>
      <c r="B30" s="2" t="s">
        <v>358</v>
      </c>
      <c r="D30" s="12" t="s">
        <v>507</v>
      </c>
    </row>
    <row r="31" spans="1:4" ht="15.75">
      <c r="A31" s="3" t="s">
        <v>359</v>
      </c>
      <c r="B31" s="2" t="s">
        <v>360</v>
      </c>
      <c r="D31" s="12" t="s">
        <v>508</v>
      </c>
    </row>
    <row r="32" spans="1:4" ht="15.75">
      <c r="A32" s="3" t="s">
        <v>361</v>
      </c>
      <c r="B32" s="2" t="s">
        <v>362</v>
      </c>
      <c r="D32" s="12" t="s">
        <v>509</v>
      </c>
    </row>
    <row r="33" spans="1:2" ht="15.75">
      <c r="A33" s="3" t="s">
        <v>363</v>
      </c>
      <c r="B33" s="2" t="s">
        <v>364</v>
      </c>
    </row>
    <row r="34" spans="1:2" ht="15.75">
      <c r="A34" s="3" t="s">
        <v>365</v>
      </c>
      <c r="B34" s="2" t="s">
        <v>366</v>
      </c>
    </row>
    <row r="35" spans="1:2" ht="15.75">
      <c r="A35" s="3" t="s">
        <v>367</v>
      </c>
      <c r="B35" s="2" t="s">
        <v>368</v>
      </c>
    </row>
    <row r="36" spans="1:2" ht="15.75">
      <c r="A36" s="3" t="s">
        <v>369</v>
      </c>
      <c r="B36" s="2" t="s">
        <v>370</v>
      </c>
    </row>
    <row r="37" spans="1:2" ht="15.75">
      <c r="A37" s="3" t="s">
        <v>371</v>
      </c>
      <c r="B37" s="2" t="s">
        <v>372</v>
      </c>
    </row>
    <row r="38" spans="1:2" ht="15.75">
      <c r="A38" s="3" t="s">
        <v>373</v>
      </c>
      <c r="B38" s="2" t="s">
        <v>374</v>
      </c>
    </row>
    <row r="39" spans="1:2" ht="15.75">
      <c r="A39" s="3" t="s">
        <v>375</v>
      </c>
      <c r="B39" s="2" t="s">
        <v>376</v>
      </c>
    </row>
    <row r="40" spans="1:2" ht="15.75">
      <c r="A40" s="3" t="s">
        <v>377</v>
      </c>
      <c r="B40" s="2" t="s">
        <v>378</v>
      </c>
    </row>
    <row r="41" spans="1:2" ht="15.75">
      <c r="A41" s="3" t="s">
        <v>379</v>
      </c>
      <c r="B41" s="2" t="s">
        <v>380</v>
      </c>
    </row>
    <row r="42" spans="1:2" ht="15.75">
      <c r="A42" s="3" t="s">
        <v>381</v>
      </c>
      <c r="B42" s="2" t="s">
        <v>382</v>
      </c>
    </row>
    <row r="43" spans="1:2" ht="15.75">
      <c r="A43" s="3" t="s">
        <v>383</v>
      </c>
      <c r="B43" s="2" t="s">
        <v>384</v>
      </c>
    </row>
    <row r="44" spans="1:2" ht="15.75">
      <c r="A44" s="3" t="s">
        <v>385</v>
      </c>
      <c r="B44" s="2" t="s">
        <v>386</v>
      </c>
    </row>
    <row r="45" spans="1:2" ht="15.75">
      <c r="A45" s="3" t="s">
        <v>387</v>
      </c>
      <c r="B45" s="2" t="s">
        <v>388</v>
      </c>
    </row>
    <row r="46" spans="1:2" ht="15.75">
      <c r="A46" s="3" t="s">
        <v>389</v>
      </c>
      <c r="B46" s="2" t="s">
        <v>390</v>
      </c>
    </row>
    <row r="47" spans="1:2" ht="15.75">
      <c r="A47" s="3" t="s">
        <v>391</v>
      </c>
      <c r="B47" s="2" t="s">
        <v>392</v>
      </c>
    </row>
    <row r="48" spans="1:2" ht="15.75">
      <c r="A48" s="3" t="s">
        <v>393</v>
      </c>
      <c r="B48" s="2" t="s">
        <v>394</v>
      </c>
    </row>
    <row r="49" spans="1:2" ht="15.75">
      <c r="A49" s="3" t="s">
        <v>395</v>
      </c>
      <c r="B49" s="2" t="s">
        <v>396</v>
      </c>
    </row>
    <row r="50" spans="1:2" ht="15.75">
      <c r="A50" s="3" t="s">
        <v>397</v>
      </c>
      <c r="B50" s="2" t="s">
        <v>398</v>
      </c>
    </row>
    <row r="51" spans="1:2" ht="15.75">
      <c r="A51" s="3" t="s">
        <v>399</v>
      </c>
      <c r="B51" s="2" t="s">
        <v>400</v>
      </c>
    </row>
    <row r="52" spans="1:2" ht="15.75">
      <c r="A52" s="3" t="s">
        <v>401</v>
      </c>
      <c r="B52" s="2" t="s">
        <v>402</v>
      </c>
    </row>
    <row r="53" spans="1:2" ht="15.75">
      <c r="A53" s="3" t="s">
        <v>403</v>
      </c>
      <c r="B53" s="2" t="s">
        <v>404</v>
      </c>
    </row>
    <row r="54" spans="1:2" ht="15.75">
      <c r="A54" s="3" t="s">
        <v>405</v>
      </c>
      <c r="B54" s="2" t="s">
        <v>406</v>
      </c>
    </row>
    <row r="55" spans="1:2" ht="15.75">
      <c r="A55" s="3" t="s">
        <v>407</v>
      </c>
      <c r="B55" s="2" t="s">
        <v>408</v>
      </c>
    </row>
    <row r="56" spans="1:2" ht="15.75">
      <c r="A56" s="3" t="s">
        <v>409</v>
      </c>
      <c r="B56" s="2" t="s">
        <v>410</v>
      </c>
    </row>
    <row r="57" spans="1:2" ht="15.75">
      <c r="A57" s="3" t="s">
        <v>411</v>
      </c>
      <c r="B57" s="2" t="s">
        <v>412</v>
      </c>
    </row>
    <row r="58" spans="1:2" ht="15.75">
      <c r="A58" s="3" t="s">
        <v>413</v>
      </c>
      <c r="B58" s="2" t="s">
        <v>414</v>
      </c>
    </row>
    <row r="59" spans="1:2" ht="15.75">
      <c r="A59" s="3" t="s">
        <v>415</v>
      </c>
      <c r="B59" s="2" t="s">
        <v>416</v>
      </c>
    </row>
    <row r="60" spans="1:2" ht="15.75">
      <c r="A60" s="3" t="s">
        <v>417</v>
      </c>
      <c r="B60" s="2" t="s">
        <v>418</v>
      </c>
    </row>
    <row r="61" spans="1:2" ht="15.75">
      <c r="A61" s="3" t="s">
        <v>419</v>
      </c>
      <c r="B61" s="2" t="s">
        <v>420</v>
      </c>
    </row>
    <row r="62" spans="1:2" ht="15.75">
      <c r="A62" s="3" t="s">
        <v>421</v>
      </c>
      <c r="B62" s="2" t="s">
        <v>422</v>
      </c>
    </row>
    <row r="63" spans="1:2" ht="15.75">
      <c r="A63" s="3" t="s">
        <v>423</v>
      </c>
      <c r="B63" s="2" t="s">
        <v>424</v>
      </c>
    </row>
    <row r="64" spans="1:2" ht="15.75">
      <c r="A64" s="3" t="s">
        <v>425</v>
      </c>
      <c r="B64" s="2" t="s">
        <v>426</v>
      </c>
    </row>
    <row r="65" spans="1:2" ht="15.75">
      <c r="A65" s="3" t="s">
        <v>427</v>
      </c>
      <c r="B65" s="2" t="s">
        <v>428</v>
      </c>
    </row>
    <row r="66" spans="1:2" ht="15.75">
      <c r="A66" s="3" t="s">
        <v>429</v>
      </c>
      <c r="B66" s="2" t="s">
        <v>430</v>
      </c>
    </row>
    <row r="67" spans="1:2" ht="15.75">
      <c r="A67" s="3" t="s">
        <v>431</v>
      </c>
      <c r="B67" s="2" t="s">
        <v>432</v>
      </c>
    </row>
    <row r="68" spans="1:2" ht="15.75">
      <c r="A68" s="3" t="s">
        <v>433</v>
      </c>
      <c r="B68" s="2" t="s">
        <v>434</v>
      </c>
    </row>
    <row r="69" spans="1:2" ht="15.75">
      <c r="A69" s="3" t="s">
        <v>435</v>
      </c>
      <c r="B69" s="2" t="s">
        <v>436</v>
      </c>
    </row>
    <row r="70" spans="1:2" ht="15.75">
      <c r="A70" s="3" t="s">
        <v>437</v>
      </c>
      <c r="B70" s="2" t="s">
        <v>438</v>
      </c>
    </row>
    <row r="71" spans="1:2" ht="15.75">
      <c r="A71" s="3" t="s">
        <v>439</v>
      </c>
      <c r="B71" s="2" t="s">
        <v>440</v>
      </c>
    </row>
    <row r="72" spans="1:2" ht="15.75">
      <c r="A72" s="3" t="s">
        <v>441</v>
      </c>
      <c r="B72" s="2" t="s">
        <v>442</v>
      </c>
    </row>
    <row r="73" spans="1:2" ht="15.75">
      <c r="A73" s="3" t="s">
        <v>443</v>
      </c>
      <c r="B73" s="2" t="s">
        <v>444</v>
      </c>
    </row>
    <row r="74" spans="1:2" ht="15.75">
      <c r="A74" s="3" t="s">
        <v>445</v>
      </c>
      <c r="B74" s="2" t="s">
        <v>446</v>
      </c>
    </row>
    <row r="75" spans="1:2" ht="15.75">
      <c r="A75" s="3" t="s">
        <v>447</v>
      </c>
      <c r="B75" s="2" t="s">
        <v>448</v>
      </c>
    </row>
    <row r="76" spans="1:2" ht="15.75">
      <c r="A76" s="3" t="s">
        <v>449</v>
      </c>
      <c r="B76" s="2" t="s">
        <v>450</v>
      </c>
    </row>
    <row r="77" spans="1:2" ht="15.75">
      <c r="A77" s="3" t="s">
        <v>451</v>
      </c>
      <c r="B77" s="2" t="s">
        <v>452</v>
      </c>
    </row>
    <row r="78" spans="1:2" ht="15.75">
      <c r="A78" s="3" t="s">
        <v>453</v>
      </c>
      <c r="B78" s="2" t="s">
        <v>454</v>
      </c>
    </row>
    <row r="79" spans="1:2" ht="15.75">
      <c r="A79" s="3" t="s">
        <v>455</v>
      </c>
      <c r="B79" s="2" t="s">
        <v>456</v>
      </c>
    </row>
    <row r="80" spans="1:2" ht="15.75">
      <c r="A80" s="3" t="s">
        <v>457</v>
      </c>
      <c r="B80" s="2" t="s">
        <v>458</v>
      </c>
    </row>
    <row r="81" spans="1:2" ht="15.75">
      <c r="A81" s="3" t="s">
        <v>459</v>
      </c>
      <c r="B81" s="2" t="s">
        <v>460</v>
      </c>
    </row>
    <row r="82" spans="1:2" ht="15.75">
      <c r="A82" s="3" t="s">
        <v>461</v>
      </c>
      <c r="B82" s="2" t="s">
        <v>462</v>
      </c>
    </row>
    <row r="83" spans="1:2" ht="15.75">
      <c r="A83" s="3" t="s">
        <v>463</v>
      </c>
      <c r="B83" s="2" t="s">
        <v>464</v>
      </c>
    </row>
    <row r="84" spans="1:2" ht="15.75">
      <c r="A84" s="3" t="s">
        <v>465</v>
      </c>
      <c r="B84" s="2" t="s">
        <v>466</v>
      </c>
    </row>
    <row r="85" spans="1:2" ht="15.75">
      <c r="A85" s="3" t="s">
        <v>467</v>
      </c>
      <c r="B85" s="2" t="s">
        <v>468</v>
      </c>
    </row>
    <row r="86" spans="1:2" ht="15.75">
      <c r="A86" s="3" t="s">
        <v>469</v>
      </c>
      <c r="B86" s="2" t="s">
        <v>470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S524"/>
  <sheetViews>
    <sheetView tabSelected="1" zoomScale="84" zoomScaleNormal="84" zoomScaleSheetLayoutView="90" workbookViewId="0">
      <pane ySplit="12" topLeftCell="A13" activePane="bottomLeft" state="frozen"/>
      <selection pane="bottomLeft" activeCell="C550" sqref="C550"/>
    </sheetView>
  </sheetViews>
  <sheetFormatPr defaultRowHeight="1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c r="A1" s="37" t="s">
        <v>910</v>
      </c>
      <c r="B1" s="10" t="e">
        <f>IF(C6&lt;&gt;"",VLOOKUP(C6,Регионы!A2:B86,2,FALSE),0)</f>
        <v>#N/A</v>
      </c>
      <c r="H1" s="10" t="s">
        <v>477</v>
      </c>
      <c r="R1" s="36">
        <f>ROW(A494)</f>
        <v>494</v>
      </c>
      <c r="S1" s="36">
        <f>ROW(A498)</f>
        <v>498</v>
      </c>
    </row>
    <row r="2" spans="1:19" ht="39.75" customHeight="1">
      <c r="A2" s="7"/>
      <c r="B2" s="196" t="s">
        <v>476</v>
      </c>
      <c r="C2" s="196"/>
      <c r="D2" s="196"/>
      <c r="E2" s="196"/>
      <c r="F2" s="196"/>
      <c r="G2" s="196"/>
      <c r="H2" s="196"/>
    </row>
    <row r="3" spans="1:19" ht="15.75">
      <c r="A3" s="11"/>
      <c r="B3" s="11"/>
      <c r="C3" s="15" t="s">
        <v>478</v>
      </c>
      <c r="D3" s="14" t="s">
        <v>489</v>
      </c>
      <c r="E3" s="14" t="s">
        <v>511</v>
      </c>
      <c r="F3" s="35" t="s">
        <v>1328</v>
      </c>
      <c r="G3" s="11"/>
      <c r="H3" s="11"/>
    </row>
    <row r="4" spans="1:19">
      <c r="A4" s="8"/>
      <c r="B4" s="8"/>
      <c r="C4" s="9"/>
      <c r="D4" s="195" t="s">
        <v>522</v>
      </c>
      <c r="E4" s="195"/>
      <c r="F4" s="9"/>
      <c r="G4" s="8"/>
      <c r="H4" s="8"/>
    </row>
    <row r="5" spans="1:19" ht="27" customHeight="1">
      <c r="A5" s="8"/>
      <c r="B5" s="8"/>
      <c r="C5" s="171" t="s">
        <v>1426</v>
      </c>
      <c r="D5" s="13"/>
      <c r="E5" s="13"/>
      <c r="F5" s="9"/>
      <c r="G5" s="8"/>
      <c r="H5" s="8"/>
    </row>
    <row r="6" spans="1:19" ht="21.75" customHeight="1">
      <c r="A6" s="8"/>
      <c r="B6" s="8"/>
      <c r="C6" s="203" t="s">
        <v>1278</v>
      </c>
      <c r="D6" s="203"/>
      <c r="E6" s="203"/>
      <c r="F6" s="203"/>
      <c r="G6" s="8"/>
    </row>
    <row r="7" spans="1:19">
      <c r="A7" s="8"/>
      <c r="B7" s="8"/>
      <c r="C7" s="204"/>
      <c r="D7" s="204"/>
      <c r="E7" s="204"/>
      <c r="F7" s="204"/>
      <c r="G7" s="33"/>
      <c r="H7" s="8"/>
    </row>
    <row r="8" spans="1:19" ht="10.5" customHeight="1">
      <c r="A8" s="9"/>
      <c r="B8" s="9"/>
      <c r="C8" s="9"/>
      <c r="D8" s="9"/>
      <c r="E8" s="9"/>
      <c r="F8" s="9"/>
      <c r="G8" s="9"/>
      <c r="H8" s="9"/>
    </row>
    <row r="9" spans="1:19" ht="33" customHeight="1">
      <c r="A9" s="197" t="s">
        <v>298</v>
      </c>
      <c r="B9" s="197"/>
      <c r="C9" s="197"/>
      <c r="D9" s="197" t="s">
        <v>911</v>
      </c>
      <c r="E9" s="197"/>
      <c r="F9" s="197"/>
      <c r="G9" s="197"/>
      <c r="H9" s="197"/>
    </row>
    <row r="10" spans="1:19" ht="15" customHeight="1">
      <c r="A10" s="197" t="s">
        <v>294</v>
      </c>
      <c r="B10" s="197" t="s">
        <v>295</v>
      </c>
      <c r="C10" s="197" t="s">
        <v>474</v>
      </c>
      <c r="D10" s="197" t="s">
        <v>296</v>
      </c>
      <c r="E10" s="197"/>
      <c r="F10" s="197"/>
      <c r="G10" s="197" t="s">
        <v>300</v>
      </c>
      <c r="H10" s="197" t="s">
        <v>912</v>
      </c>
    </row>
    <row r="11" spans="1:19" ht="61.5" customHeight="1">
      <c r="A11" s="197"/>
      <c r="B11" s="197"/>
      <c r="C11" s="197"/>
      <c r="D11" s="23" t="s">
        <v>471</v>
      </c>
      <c r="E11" s="23" t="s">
        <v>297</v>
      </c>
      <c r="F11" s="23" t="s">
        <v>299</v>
      </c>
      <c r="G11" s="197"/>
      <c r="H11" s="197"/>
    </row>
    <row r="12" spans="1:19">
      <c r="A12" s="23" t="s">
        <v>472</v>
      </c>
      <c r="B12" s="23" t="s">
        <v>473</v>
      </c>
      <c r="C12" s="23">
        <v>1</v>
      </c>
      <c r="D12" s="23">
        <v>2</v>
      </c>
      <c r="E12" s="23">
        <v>3</v>
      </c>
      <c r="F12" s="23">
        <v>4</v>
      </c>
      <c r="G12" s="23">
        <v>5</v>
      </c>
      <c r="H12" s="23">
        <v>6</v>
      </c>
    </row>
    <row r="13" spans="1:19" ht="15" customHeight="1">
      <c r="A13" s="198" t="s">
        <v>221</v>
      </c>
      <c r="B13" s="198"/>
      <c r="C13" s="198"/>
      <c r="D13" s="198"/>
      <c r="E13" s="198"/>
      <c r="F13" s="198"/>
      <c r="G13" s="198"/>
      <c r="H13" s="198"/>
    </row>
    <row r="14" spans="1:19" ht="40.5">
      <c r="A14" s="24" t="s">
        <v>528</v>
      </c>
      <c r="B14" s="25" t="s">
        <v>0</v>
      </c>
      <c r="C14" s="26"/>
      <c r="D14" s="27"/>
      <c r="E14" s="28"/>
      <c r="F14" s="28"/>
      <c r="G14" s="29"/>
      <c r="H14" s="27"/>
    </row>
    <row r="15" spans="1:19" ht="169.5">
      <c r="A15" s="30" t="s">
        <v>529</v>
      </c>
      <c r="B15" s="31" t="s">
        <v>1</v>
      </c>
      <c r="C15" s="38" t="s">
        <v>1438</v>
      </c>
      <c r="D15" s="39">
        <v>45289</v>
      </c>
      <c r="E15" s="40" t="s">
        <v>1440</v>
      </c>
      <c r="F15" s="40" t="s">
        <v>1439</v>
      </c>
      <c r="G15" s="41">
        <v>761.27</v>
      </c>
      <c r="H15" s="38">
        <v>45597</v>
      </c>
    </row>
    <row r="16" spans="1:19" ht="22.5">
      <c r="A16" s="42" t="s">
        <v>530</v>
      </c>
      <c r="B16" s="43" t="s">
        <v>2</v>
      </c>
      <c r="C16" s="44"/>
      <c r="D16" s="45"/>
      <c r="E16" s="46"/>
      <c r="F16" s="46"/>
      <c r="G16" s="47"/>
      <c r="H16" s="45"/>
    </row>
    <row r="17" spans="1:8" ht="22.5">
      <c r="A17" s="42" t="s">
        <v>531</v>
      </c>
      <c r="B17" s="43" t="s">
        <v>3</v>
      </c>
      <c r="C17" s="44"/>
      <c r="D17" s="45"/>
      <c r="E17" s="46"/>
      <c r="F17" s="46"/>
      <c r="G17" s="47"/>
      <c r="H17" s="45"/>
    </row>
    <row r="18" spans="1:8" ht="33.75">
      <c r="A18" s="42" t="s">
        <v>532</v>
      </c>
      <c r="B18" s="43" t="s">
        <v>4</v>
      </c>
      <c r="C18" s="44"/>
      <c r="D18" s="45"/>
      <c r="E18" s="46"/>
      <c r="F18" s="46"/>
      <c r="G18" s="47"/>
      <c r="H18" s="45"/>
    </row>
    <row r="19" spans="1:8" ht="33.75">
      <c r="A19" s="42" t="s">
        <v>533</v>
      </c>
      <c r="B19" s="43" t="s">
        <v>5</v>
      </c>
      <c r="C19" s="44"/>
      <c r="D19" s="45"/>
      <c r="E19" s="46"/>
      <c r="F19" s="46"/>
      <c r="G19" s="47"/>
      <c r="H19" s="45"/>
    </row>
    <row r="20" spans="1:8" ht="33.75">
      <c r="A20" s="42" t="s">
        <v>534</v>
      </c>
      <c r="B20" s="43" t="s">
        <v>6</v>
      </c>
      <c r="C20" s="44"/>
      <c r="D20" s="45"/>
      <c r="E20" s="46"/>
      <c r="F20" s="46"/>
      <c r="G20" s="47"/>
      <c r="H20" s="45"/>
    </row>
    <row r="21" spans="1:8" ht="33.75">
      <c r="A21" s="42" t="s">
        <v>535</v>
      </c>
      <c r="B21" s="43" t="s">
        <v>7</v>
      </c>
      <c r="C21" s="44"/>
      <c r="D21" s="45"/>
      <c r="E21" s="46"/>
      <c r="F21" s="46"/>
      <c r="G21" s="47"/>
      <c r="H21" s="45"/>
    </row>
    <row r="22" spans="1:8" ht="22.5">
      <c r="A22" s="42" t="s">
        <v>536</v>
      </c>
      <c r="B22" s="43" t="s">
        <v>8</v>
      </c>
      <c r="C22" s="44"/>
      <c r="D22" s="45"/>
      <c r="E22" s="46"/>
      <c r="F22" s="46"/>
      <c r="G22" s="47"/>
      <c r="H22" s="45"/>
    </row>
    <row r="23" spans="1:8" ht="22.5">
      <c r="A23" s="42" t="s">
        <v>537</v>
      </c>
      <c r="B23" s="43" t="s">
        <v>9</v>
      </c>
      <c r="C23" s="57"/>
      <c r="D23" s="38"/>
      <c r="E23" s="40"/>
      <c r="F23" s="40"/>
      <c r="G23" s="41"/>
      <c r="H23" s="38"/>
    </row>
    <row r="24" spans="1:8" ht="22.5">
      <c r="A24" s="42" t="s">
        <v>538</v>
      </c>
      <c r="B24" s="43" t="s">
        <v>10</v>
      </c>
      <c r="C24" s="44"/>
      <c r="D24" s="45"/>
      <c r="E24" s="46"/>
      <c r="F24" s="46"/>
      <c r="G24" s="47"/>
      <c r="H24" s="45"/>
    </row>
    <row r="25" spans="1:8" ht="22.5">
      <c r="A25" s="42" t="s">
        <v>539</v>
      </c>
      <c r="B25" s="43" t="s">
        <v>11</v>
      </c>
      <c r="C25" s="44"/>
      <c r="D25" s="45"/>
      <c r="E25" s="46"/>
      <c r="F25" s="46"/>
      <c r="G25" s="47"/>
      <c r="H25" s="45"/>
    </row>
    <row r="26" spans="1:8" ht="33.75">
      <c r="A26" s="42" t="s">
        <v>540</v>
      </c>
      <c r="B26" s="43" t="s">
        <v>12</v>
      </c>
      <c r="C26" s="44"/>
      <c r="D26" s="45"/>
      <c r="E26" s="46"/>
      <c r="F26" s="46"/>
      <c r="G26" s="47"/>
      <c r="H26" s="45"/>
    </row>
    <row r="27" spans="1:8" ht="33.75">
      <c r="A27" s="42" t="s">
        <v>541</v>
      </c>
      <c r="B27" s="43" t="s">
        <v>13</v>
      </c>
      <c r="C27" s="44"/>
      <c r="D27" s="45"/>
      <c r="E27" s="46"/>
      <c r="F27" s="46"/>
      <c r="G27" s="47"/>
      <c r="H27" s="45"/>
    </row>
    <row r="28" spans="1:8" ht="33.75">
      <c r="A28" s="42" t="s">
        <v>542</v>
      </c>
      <c r="B28" s="43" t="s">
        <v>14</v>
      </c>
      <c r="C28" s="44"/>
      <c r="D28" s="45"/>
      <c r="E28" s="46"/>
      <c r="F28" s="46"/>
      <c r="G28" s="47"/>
      <c r="H28" s="45"/>
    </row>
    <row r="29" spans="1:8" ht="33.75">
      <c r="A29" s="42" t="s">
        <v>543</v>
      </c>
      <c r="B29" s="43" t="s">
        <v>15</v>
      </c>
      <c r="C29" s="44"/>
      <c r="D29" s="45"/>
      <c r="E29" s="46"/>
      <c r="F29" s="46"/>
      <c r="G29" s="47"/>
      <c r="H29" s="45"/>
    </row>
    <row r="30" spans="1:8" ht="22.5">
      <c r="A30" s="42" t="s">
        <v>544</v>
      </c>
      <c r="B30" s="43" t="s">
        <v>16</v>
      </c>
      <c r="C30" s="44"/>
      <c r="D30" s="45"/>
      <c r="E30" s="46"/>
      <c r="F30" s="46"/>
      <c r="G30" s="47"/>
      <c r="H30" s="45"/>
    </row>
    <row r="31" spans="1:8" ht="22.5">
      <c r="A31" s="42" t="s">
        <v>545</v>
      </c>
      <c r="B31" s="43" t="s">
        <v>17</v>
      </c>
      <c r="C31" s="44"/>
      <c r="D31" s="45"/>
      <c r="E31" s="46"/>
      <c r="F31" s="46"/>
      <c r="G31" s="47"/>
      <c r="H31" s="45"/>
    </row>
    <row r="32" spans="1:8" ht="22.5">
      <c r="A32" s="42" t="s">
        <v>546</v>
      </c>
      <c r="B32" s="43" t="s">
        <v>18</v>
      </c>
      <c r="C32" s="44"/>
      <c r="D32" s="45"/>
      <c r="E32" s="46"/>
      <c r="F32" s="46"/>
      <c r="G32" s="47"/>
      <c r="H32" s="45"/>
    </row>
    <row r="33" spans="1:8" ht="22.5">
      <c r="A33" s="42" t="s">
        <v>547</v>
      </c>
      <c r="B33" s="43" t="s">
        <v>19</v>
      </c>
      <c r="C33" s="44"/>
      <c r="D33" s="45"/>
      <c r="E33" s="46"/>
      <c r="F33" s="46"/>
      <c r="G33" s="47"/>
      <c r="H33" s="45"/>
    </row>
    <row r="34" spans="1:8" ht="33.75">
      <c r="A34" s="42" t="s">
        <v>548</v>
      </c>
      <c r="B34" s="43" t="s">
        <v>20</v>
      </c>
      <c r="C34" s="44"/>
      <c r="D34" s="45"/>
      <c r="E34" s="46"/>
      <c r="F34" s="46"/>
      <c r="G34" s="47"/>
      <c r="H34" s="45"/>
    </row>
    <row r="35" spans="1:8" ht="33.75">
      <c r="A35" s="42" t="s">
        <v>549</v>
      </c>
      <c r="B35" s="43" t="s">
        <v>21</v>
      </c>
      <c r="C35" s="44"/>
      <c r="D35" s="45"/>
      <c r="E35" s="46"/>
      <c r="F35" s="46"/>
      <c r="G35" s="47"/>
      <c r="H35" s="45"/>
    </row>
    <row r="36" spans="1:8" ht="33.75">
      <c r="A36" s="42" t="s">
        <v>550</v>
      </c>
      <c r="B36" s="43" t="s">
        <v>22</v>
      </c>
      <c r="C36" s="44"/>
      <c r="D36" s="45"/>
      <c r="E36" s="46"/>
      <c r="F36" s="46"/>
      <c r="G36" s="47"/>
      <c r="H36" s="45"/>
    </row>
    <row r="37" spans="1:8" ht="33.75">
      <c r="A37" s="42" t="s">
        <v>551</v>
      </c>
      <c r="B37" s="43" t="s">
        <v>23</v>
      </c>
      <c r="C37" s="44"/>
      <c r="D37" s="45"/>
      <c r="E37" s="46"/>
      <c r="F37" s="46"/>
      <c r="G37" s="47"/>
      <c r="H37" s="45"/>
    </row>
    <row r="38" spans="1:8">
      <c r="A38" s="42" t="s">
        <v>552</v>
      </c>
      <c r="B38" s="48" t="s">
        <v>222</v>
      </c>
      <c r="C38" s="44"/>
      <c r="D38" s="45"/>
      <c r="E38" s="46"/>
      <c r="F38" s="46"/>
      <c r="G38" s="47"/>
      <c r="H38" s="45"/>
    </row>
    <row r="39" spans="1:8">
      <c r="A39" s="42" t="s">
        <v>553</v>
      </c>
      <c r="B39" s="48" t="s">
        <v>223</v>
      </c>
      <c r="C39" s="44"/>
      <c r="D39" s="45"/>
      <c r="E39" s="46"/>
      <c r="F39" s="46"/>
      <c r="G39" s="47"/>
      <c r="H39" s="45"/>
    </row>
    <row r="40" spans="1:8" ht="22.5">
      <c r="A40" s="42" t="s">
        <v>554</v>
      </c>
      <c r="B40" s="48" t="s">
        <v>555</v>
      </c>
      <c r="C40" s="44"/>
      <c r="D40" s="45"/>
      <c r="E40" s="46"/>
      <c r="F40" s="46"/>
      <c r="G40" s="47"/>
      <c r="H40" s="45"/>
    </row>
    <row r="41" spans="1:8" ht="22.5">
      <c r="A41" s="42" t="s">
        <v>556</v>
      </c>
      <c r="B41" s="48" t="s">
        <v>557</v>
      </c>
      <c r="C41" s="44"/>
      <c r="D41" s="45"/>
      <c r="E41" s="46"/>
      <c r="F41" s="46"/>
      <c r="G41" s="47"/>
      <c r="H41" s="45"/>
    </row>
    <row r="42" spans="1:8" ht="22.5">
      <c r="A42" s="42" t="s">
        <v>558</v>
      </c>
      <c r="B42" s="48" t="s">
        <v>559</v>
      </c>
      <c r="C42" s="44"/>
      <c r="D42" s="45"/>
      <c r="E42" s="46"/>
      <c r="F42" s="46"/>
      <c r="G42" s="47"/>
      <c r="H42" s="45"/>
    </row>
    <row r="43" spans="1:8" ht="22.5">
      <c r="A43" s="42" t="s">
        <v>560</v>
      </c>
      <c r="B43" s="48" t="s">
        <v>561</v>
      </c>
      <c r="C43" s="44"/>
      <c r="D43" s="45"/>
      <c r="E43" s="46"/>
      <c r="F43" s="46"/>
      <c r="G43" s="47"/>
      <c r="H43" s="45"/>
    </row>
    <row r="44" spans="1:8" ht="68.25">
      <c r="A44" s="42" t="s">
        <v>562</v>
      </c>
      <c r="B44" s="43" t="s">
        <v>24</v>
      </c>
      <c r="C44" s="58" t="s">
        <v>1441</v>
      </c>
      <c r="D44" s="38">
        <v>45280</v>
      </c>
      <c r="E44" s="40" t="s">
        <v>1442</v>
      </c>
      <c r="F44" s="40" t="s">
        <v>1443</v>
      </c>
      <c r="G44" s="41">
        <v>929.49</v>
      </c>
      <c r="H44" s="38">
        <v>45597</v>
      </c>
    </row>
    <row r="45" spans="1:8" ht="22.5">
      <c r="A45" s="42" t="s">
        <v>563</v>
      </c>
      <c r="B45" s="43" t="s">
        <v>25</v>
      </c>
      <c r="C45" s="44"/>
      <c r="D45" s="45"/>
      <c r="E45" s="46"/>
      <c r="F45" s="46"/>
      <c r="G45" s="47"/>
      <c r="H45" s="45"/>
    </row>
    <row r="46" spans="1:8" ht="57">
      <c r="A46" s="42" t="s">
        <v>564</v>
      </c>
      <c r="B46" s="43" t="s">
        <v>26</v>
      </c>
      <c r="C46" s="58" t="s">
        <v>1261</v>
      </c>
      <c r="D46" s="38">
        <v>45280</v>
      </c>
      <c r="E46" s="40" t="s">
        <v>1442</v>
      </c>
      <c r="F46" s="40" t="s">
        <v>1443</v>
      </c>
      <c r="G46" s="40" t="s">
        <v>1444</v>
      </c>
      <c r="H46" s="38">
        <v>45597</v>
      </c>
    </row>
    <row r="47" spans="1:8" ht="22.5">
      <c r="A47" s="42" t="s">
        <v>565</v>
      </c>
      <c r="B47" s="43" t="s">
        <v>27</v>
      </c>
      <c r="C47" s="44"/>
      <c r="D47" s="45"/>
      <c r="E47" s="46"/>
      <c r="F47" s="46"/>
      <c r="G47" s="47"/>
      <c r="H47" s="45"/>
    </row>
    <row r="48" spans="1:8" ht="45.75">
      <c r="A48" s="42" t="s">
        <v>566</v>
      </c>
      <c r="B48" s="43" t="s">
        <v>28</v>
      </c>
      <c r="C48" s="58" t="s">
        <v>1262</v>
      </c>
      <c r="D48" s="38">
        <v>45280</v>
      </c>
      <c r="E48" s="40" t="s">
        <v>1442</v>
      </c>
      <c r="F48" s="40" t="s">
        <v>1443</v>
      </c>
      <c r="G48" s="41">
        <v>1029.97</v>
      </c>
      <c r="H48" s="38">
        <v>45597</v>
      </c>
    </row>
    <row r="49" spans="1:8" ht="22.5">
      <c r="A49" s="42" t="s">
        <v>567</v>
      </c>
      <c r="B49" s="43" t="s">
        <v>29</v>
      </c>
      <c r="C49" s="44"/>
      <c r="D49" s="45"/>
      <c r="E49" s="46"/>
      <c r="F49" s="46"/>
      <c r="G49" s="47"/>
      <c r="H49" s="45"/>
    </row>
    <row r="50" spans="1:8">
      <c r="A50" s="42" t="s">
        <v>568</v>
      </c>
      <c r="B50" s="43" t="s">
        <v>30</v>
      </c>
      <c r="C50" s="44"/>
      <c r="D50" s="45"/>
      <c r="E50" s="46"/>
      <c r="F50" s="46"/>
      <c r="G50" s="47"/>
      <c r="H50" s="45"/>
    </row>
    <row r="51" spans="1:8">
      <c r="A51" s="42" t="s">
        <v>569</v>
      </c>
      <c r="B51" s="43" t="s">
        <v>31</v>
      </c>
      <c r="C51" s="44"/>
      <c r="D51" s="45"/>
      <c r="E51" s="46"/>
      <c r="F51" s="46"/>
      <c r="G51" s="47"/>
      <c r="H51" s="45"/>
    </row>
    <row r="52" spans="1:8">
      <c r="A52" s="42" t="s">
        <v>570</v>
      </c>
      <c r="B52" s="43" t="s">
        <v>32</v>
      </c>
      <c r="C52" s="44"/>
      <c r="D52" s="45"/>
      <c r="E52" s="46"/>
      <c r="F52" s="46"/>
      <c r="G52" s="47"/>
      <c r="H52" s="45"/>
    </row>
    <row r="53" spans="1:8">
      <c r="A53" s="42" t="s">
        <v>571</v>
      </c>
      <c r="B53" s="43" t="s">
        <v>33</v>
      </c>
      <c r="C53" s="44"/>
      <c r="D53" s="45"/>
      <c r="E53" s="46"/>
      <c r="F53" s="46"/>
      <c r="G53" s="47"/>
      <c r="H53" s="45"/>
    </row>
    <row r="54" spans="1:8" ht="30.75" customHeight="1">
      <c r="A54" s="42" t="s">
        <v>572</v>
      </c>
      <c r="B54" s="43" t="s">
        <v>34</v>
      </c>
      <c r="C54" s="124" t="s">
        <v>1040</v>
      </c>
      <c r="D54" s="45">
        <v>44753</v>
      </c>
      <c r="E54" s="46" t="s">
        <v>1041</v>
      </c>
      <c r="F54" s="46" t="s">
        <v>1042</v>
      </c>
      <c r="G54" s="47">
        <v>10933.33</v>
      </c>
      <c r="H54" s="45">
        <v>44846</v>
      </c>
    </row>
    <row r="55" spans="1:8" ht="67.5">
      <c r="A55" s="42" t="s">
        <v>573</v>
      </c>
      <c r="B55" s="43" t="s">
        <v>36</v>
      </c>
      <c r="C55" s="59" t="s">
        <v>1263</v>
      </c>
      <c r="D55" s="45">
        <v>44753</v>
      </c>
      <c r="E55" s="46" t="s">
        <v>1041</v>
      </c>
      <c r="F55" s="46" t="s">
        <v>1042</v>
      </c>
      <c r="G55" s="61">
        <v>10626.67</v>
      </c>
      <c r="H55" s="38">
        <v>44846</v>
      </c>
    </row>
    <row r="56" spans="1:8">
      <c r="A56" s="42" t="s">
        <v>574</v>
      </c>
      <c r="B56" s="43" t="s">
        <v>37</v>
      </c>
      <c r="C56" s="44"/>
      <c r="D56" s="45"/>
      <c r="E56" s="46"/>
      <c r="F56" s="46"/>
      <c r="G56" s="47"/>
      <c r="H56" s="45"/>
    </row>
    <row r="57" spans="1:8" ht="33.75">
      <c r="A57" s="42" t="s">
        <v>575</v>
      </c>
      <c r="B57" s="43" t="s">
        <v>576</v>
      </c>
      <c r="C57" s="44"/>
      <c r="D57" s="45"/>
      <c r="E57" s="46"/>
      <c r="F57" s="46"/>
      <c r="G57" s="47"/>
      <c r="H57" s="45"/>
    </row>
    <row r="58" spans="1:8" ht="22.5">
      <c r="A58" s="42" t="s">
        <v>577</v>
      </c>
      <c r="B58" s="43" t="s">
        <v>35</v>
      </c>
      <c r="C58" s="44"/>
      <c r="D58" s="45"/>
      <c r="E58" s="46"/>
      <c r="F58" s="46"/>
      <c r="G58" s="47"/>
      <c r="H58" s="45"/>
    </row>
    <row r="59" spans="1:8" ht="57">
      <c r="A59" s="42" t="s">
        <v>578</v>
      </c>
      <c r="B59" s="43" t="s">
        <v>38</v>
      </c>
      <c r="C59" s="58" t="s">
        <v>988</v>
      </c>
      <c r="D59" s="38">
        <v>44750</v>
      </c>
      <c r="E59" s="40" t="s">
        <v>990</v>
      </c>
      <c r="F59" s="40" t="s">
        <v>989</v>
      </c>
      <c r="G59" s="41">
        <v>3768.9</v>
      </c>
      <c r="H59" s="38">
        <v>44775</v>
      </c>
    </row>
    <row r="60" spans="1:8" ht="90.75">
      <c r="A60" s="42" t="s">
        <v>579</v>
      </c>
      <c r="B60" s="43" t="s">
        <v>39</v>
      </c>
      <c r="C60" s="58" t="s">
        <v>991</v>
      </c>
      <c r="D60" s="38">
        <v>44750</v>
      </c>
      <c r="E60" s="40" t="s">
        <v>990</v>
      </c>
      <c r="F60" s="40" t="s">
        <v>989</v>
      </c>
      <c r="G60" s="41">
        <v>3502.64</v>
      </c>
      <c r="H60" s="38">
        <v>44775</v>
      </c>
    </row>
    <row r="61" spans="1:8">
      <c r="A61" s="42" t="s">
        <v>224</v>
      </c>
      <c r="B61" s="43" t="s">
        <v>225</v>
      </c>
      <c r="C61" s="44"/>
      <c r="D61" s="45"/>
      <c r="E61" s="46"/>
      <c r="F61" s="46"/>
      <c r="G61" s="47"/>
      <c r="H61" s="45"/>
    </row>
    <row r="62" spans="1:8">
      <c r="A62" s="42" t="s">
        <v>224</v>
      </c>
      <c r="B62" s="43" t="s">
        <v>226</v>
      </c>
      <c r="C62" s="44"/>
      <c r="D62" s="45"/>
      <c r="E62" s="46"/>
      <c r="F62" s="46"/>
      <c r="G62" s="47"/>
      <c r="H62" s="45"/>
    </row>
    <row r="63" spans="1:8" ht="15" customHeight="1">
      <c r="A63" s="189" t="s">
        <v>227</v>
      </c>
      <c r="B63" s="190"/>
      <c r="C63" s="190"/>
      <c r="D63" s="190"/>
      <c r="E63" s="190"/>
      <c r="F63" s="190"/>
      <c r="G63" s="190"/>
      <c r="H63" s="191"/>
    </row>
    <row r="64" spans="1:8" ht="200.1" customHeight="1">
      <c r="A64" s="42" t="s">
        <v>580</v>
      </c>
      <c r="B64" s="43" t="s">
        <v>581</v>
      </c>
      <c r="C64" s="147" t="s">
        <v>1462</v>
      </c>
      <c r="D64" s="63">
        <v>45350</v>
      </c>
      <c r="E64" s="174" t="s">
        <v>1463</v>
      </c>
      <c r="F64" s="148" t="s">
        <v>1464</v>
      </c>
      <c r="G64" s="175">
        <v>25943.29</v>
      </c>
      <c r="H64" s="63">
        <v>45604</v>
      </c>
    </row>
    <row r="65" spans="1:8" ht="45">
      <c r="A65" s="42" t="s">
        <v>582</v>
      </c>
      <c r="B65" s="43" t="s">
        <v>583</v>
      </c>
      <c r="C65" s="44"/>
      <c r="D65" s="45"/>
      <c r="E65" s="46"/>
      <c r="F65" s="46"/>
      <c r="G65" s="47"/>
      <c r="H65" s="45"/>
    </row>
    <row r="66" spans="1:8" ht="33.75">
      <c r="A66" s="42" t="s">
        <v>584</v>
      </c>
      <c r="B66" s="43" t="s">
        <v>585</v>
      </c>
      <c r="C66" s="44"/>
      <c r="D66" s="45"/>
      <c r="E66" s="46"/>
      <c r="F66" s="46"/>
      <c r="G66" s="47"/>
      <c r="H66" s="45"/>
    </row>
    <row r="67" spans="1:8" ht="33.75">
      <c r="A67" s="42" t="s">
        <v>586</v>
      </c>
      <c r="B67" s="43" t="s">
        <v>587</v>
      </c>
      <c r="C67" s="44"/>
      <c r="D67" s="45"/>
      <c r="E67" s="46"/>
      <c r="F67" s="46"/>
      <c r="G67" s="47"/>
      <c r="H67" s="45"/>
    </row>
    <row r="68" spans="1:8" ht="33.75">
      <c r="A68" s="42" t="s">
        <v>588</v>
      </c>
      <c r="B68" s="43" t="s">
        <v>589</v>
      </c>
      <c r="C68" s="44"/>
      <c r="D68" s="45"/>
      <c r="E68" s="46"/>
      <c r="F68" s="46"/>
      <c r="G68" s="47"/>
      <c r="H68" s="45"/>
    </row>
    <row r="69" spans="1:8" ht="33.75">
      <c r="A69" s="42" t="s">
        <v>590</v>
      </c>
      <c r="B69" s="43" t="s">
        <v>591</v>
      </c>
      <c r="C69" s="44"/>
      <c r="D69" s="45"/>
      <c r="E69" s="46"/>
      <c r="F69" s="46"/>
      <c r="G69" s="47"/>
      <c r="H69" s="45"/>
    </row>
    <row r="70" spans="1:8" ht="33.75">
      <c r="A70" s="42" t="s">
        <v>592</v>
      </c>
      <c r="B70" s="43" t="s">
        <v>593</v>
      </c>
      <c r="C70" s="44"/>
      <c r="D70" s="45"/>
      <c r="E70" s="46"/>
      <c r="F70" s="46"/>
      <c r="G70" s="47"/>
      <c r="H70" s="45"/>
    </row>
    <row r="71" spans="1:8" ht="409.5">
      <c r="A71" s="42" t="s">
        <v>594</v>
      </c>
      <c r="B71" s="43" t="s">
        <v>595</v>
      </c>
      <c r="C71" s="67" t="s">
        <v>1465</v>
      </c>
      <c r="D71" s="63">
        <v>44508</v>
      </c>
      <c r="E71" s="68" t="s">
        <v>913</v>
      </c>
      <c r="F71" s="68" t="s">
        <v>914</v>
      </c>
      <c r="G71" s="69">
        <v>131400</v>
      </c>
      <c r="H71" s="63">
        <v>44540</v>
      </c>
    </row>
    <row r="72" spans="1:8" ht="409.6">
      <c r="A72" s="42" t="s">
        <v>594</v>
      </c>
      <c r="B72" s="43" t="s">
        <v>595</v>
      </c>
      <c r="C72" s="65" t="s">
        <v>1045</v>
      </c>
      <c r="D72" s="38">
        <v>44546</v>
      </c>
      <c r="E72" s="40" t="s">
        <v>1043</v>
      </c>
      <c r="F72" s="70" t="s">
        <v>1044</v>
      </c>
      <c r="G72" s="41">
        <v>21213.56</v>
      </c>
      <c r="H72" s="63">
        <v>44866</v>
      </c>
    </row>
    <row r="73" spans="1:8" ht="409.6">
      <c r="A73" s="42" t="s">
        <v>594</v>
      </c>
      <c r="B73" s="43" t="s">
        <v>1259</v>
      </c>
      <c r="C73" s="147" t="s">
        <v>1260</v>
      </c>
      <c r="D73" s="63">
        <v>45204</v>
      </c>
      <c r="E73" s="64" t="s">
        <v>1257</v>
      </c>
      <c r="F73" s="149" t="s">
        <v>1258</v>
      </c>
      <c r="G73" s="134">
        <v>25620.26</v>
      </c>
      <c r="H73" s="63">
        <v>45203</v>
      </c>
    </row>
    <row r="74" spans="1:8" ht="129.75" customHeight="1">
      <c r="A74" s="42" t="s">
        <v>594</v>
      </c>
      <c r="B74" s="43" t="s">
        <v>595</v>
      </c>
      <c r="C74" s="166" t="s">
        <v>1467</v>
      </c>
      <c r="D74" s="63">
        <v>45350</v>
      </c>
      <c r="E74" s="64" t="s">
        <v>1463</v>
      </c>
      <c r="F74" s="149" t="s">
        <v>1464</v>
      </c>
      <c r="G74" s="165" t="s">
        <v>1380</v>
      </c>
      <c r="H74" s="63">
        <v>45604</v>
      </c>
    </row>
    <row r="75" spans="1:8" ht="45">
      <c r="A75" s="42" t="s">
        <v>596</v>
      </c>
      <c r="B75" s="43" t="s">
        <v>597</v>
      </c>
      <c r="C75" s="71"/>
      <c r="D75" s="63"/>
      <c r="E75" s="68"/>
      <c r="F75" s="68"/>
      <c r="G75" s="69"/>
      <c r="H75" s="63"/>
    </row>
    <row r="76" spans="1:8" ht="225">
      <c r="A76" s="42" t="s">
        <v>598</v>
      </c>
      <c r="B76" s="43" t="s">
        <v>599</v>
      </c>
      <c r="C76" s="124" t="s">
        <v>1466</v>
      </c>
      <c r="D76" s="45">
        <v>45204</v>
      </c>
      <c r="E76" s="46" t="s">
        <v>1257</v>
      </c>
      <c r="F76" s="46" t="s">
        <v>1258</v>
      </c>
      <c r="G76" s="47">
        <v>21790.17</v>
      </c>
      <c r="H76" s="45">
        <v>45264</v>
      </c>
    </row>
    <row r="77" spans="1:8" ht="33.75">
      <c r="A77" s="42" t="s">
        <v>600</v>
      </c>
      <c r="B77" s="43" t="s">
        <v>601</v>
      </c>
      <c r="C77" s="44"/>
      <c r="D77" s="45"/>
      <c r="E77" s="46"/>
      <c r="F77" s="46"/>
      <c r="G77" s="47"/>
      <c r="H77" s="45"/>
    </row>
    <row r="78" spans="1:8" ht="33.75">
      <c r="A78" s="42" t="s">
        <v>602</v>
      </c>
      <c r="B78" s="49" t="s">
        <v>603</v>
      </c>
      <c r="C78" s="44"/>
      <c r="D78" s="45"/>
      <c r="E78" s="46"/>
      <c r="F78" s="46"/>
      <c r="G78" s="47"/>
      <c r="H78" s="45"/>
    </row>
    <row r="79" spans="1:8" ht="33.75">
      <c r="A79" s="42" t="s">
        <v>604</v>
      </c>
      <c r="B79" s="43" t="s">
        <v>605</v>
      </c>
      <c r="C79" s="44"/>
      <c r="D79" s="45"/>
      <c r="E79" s="46"/>
      <c r="F79" s="46"/>
      <c r="G79" s="47"/>
      <c r="H79" s="45"/>
    </row>
    <row r="80" spans="1:8" ht="49.5" customHeight="1">
      <c r="A80" s="42" t="s">
        <v>606</v>
      </c>
      <c r="B80" s="43" t="s">
        <v>607</v>
      </c>
      <c r="C80" s="44"/>
      <c r="D80" s="45"/>
      <c r="E80" s="46"/>
      <c r="F80" s="46"/>
      <c r="G80" s="47"/>
      <c r="H80" s="45"/>
    </row>
    <row r="81" spans="1:8" ht="42" customHeight="1">
      <c r="A81" s="42" t="s">
        <v>608</v>
      </c>
      <c r="B81" s="43" t="s">
        <v>609</v>
      </c>
      <c r="C81" s="44"/>
      <c r="D81" s="45"/>
      <c r="E81" s="46"/>
      <c r="F81" s="46"/>
      <c r="G81" s="47"/>
      <c r="H81" s="45"/>
    </row>
    <row r="82" spans="1:8" ht="384" customHeight="1">
      <c r="A82" s="42" t="s">
        <v>610</v>
      </c>
      <c r="B82" s="43" t="s">
        <v>611</v>
      </c>
      <c r="C82" s="131" t="s">
        <v>992</v>
      </c>
      <c r="D82" s="63">
        <v>44732</v>
      </c>
      <c r="E82" s="68" t="s">
        <v>994</v>
      </c>
      <c r="F82" s="68" t="s">
        <v>993</v>
      </c>
      <c r="G82" s="69">
        <v>168350</v>
      </c>
      <c r="H82" s="63">
        <v>44770</v>
      </c>
    </row>
    <row r="83" spans="1:8" ht="371.25">
      <c r="A83" s="42" t="s">
        <v>610</v>
      </c>
      <c r="B83" s="43" t="s">
        <v>611</v>
      </c>
      <c r="C83" s="67" t="s">
        <v>995</v>
      </c>
      <c r="D83" s="38">
        <v>44732</v>
      </c>
      <c r="E83" s="40" t="s">
        <v>994</v>
      </c>
      <c r="F83" s="72" t="s">
        <v>993</v>
      </c>
      <c r="G83" s="73">
        <v>179350</v>
      </c>
      <c r="H83" s="63">
        <v>44770</v>
      </c>
    </row>
    <row r="84" spans="1:8" ht="409.5" customHeight="1">
      <c r="A84" s="42" t="s">
        <v>610</v>
      </c>
      <c r="B84" s="43" t="s">
        <v>611</v>
      </c>
      <c r="C84" s="130" t="s">
        <v>1080</v>
      </c>
      <c r="D84" s="38">
        <v>44865</v>
      </c>
      <c r="E84" s="40" t="s">
        <v>1081</v>
      </c>
      <c r="F84" s="72" t="s">
        <v>1082</v>
      </c>
      <c r="G84" s="74">
        <v>179050</v>
      </c>
      <c r="H84" s="63">
        <v>44890</v>
      </c>
    </row>
    <row r="85" spans="1:8" ht="358.5" customHeight="1">
      <c r="A85" s="42" t="s">
        <v>610</v>
      </c>
      <c r="B85" s="43" t="s">
        <v>611</v>
      </c>
      <c r="C85" s="130" t="s">
        <v>996</v>
      </c>
      <c r="D85" s="38">
        <v>44732</v>
      </c>
      <c r="E85" s="40" t="s">
        <v>994</v>
      </c>
      <c r="F85" s="72" t="s">
        <v>993</v>
      </c>
      <c r="G85" s="133">
        <v>82050</v>
      </c>
      <c r="H85" s="63">
        <v>44770</v>
      </c>
    </row>
    <row r="86" spans="1:8" ht="245.25" customHeight="1">
      <c r="A86" s="42" t="s">
        <v>610</v>
      </c>
      <c r="B86" s="43" t="s">
        <v>611</v>
      </c>
      <c r="C86" s="132" t="s">
        <v>1153</v>
      </c>
      <c r="D86" s="38">
        <v>45063</v>
      </c>
      <c r="E86" s="40" t="s">
        <v>1154</v>
      </c>
      <c r="F86" s="70" t="s">
        <v>1155</v>
      </c>
      <c r="G86" s="76">
        <v>185950</v>
      </c>
      <c r="H86" s="63">
        <v>45084</v>
      </c>
    </row>
    <row r="87" spans="1:8" ht="84.75" customHeight="1">
      <c r="A87" s="42" t="s">
        <v>610</v>
      </c>
      <c r="B87" s="43" t="s">
        <v>1165</v>
      </c>
      <c r="C87" s="132" t="s">
        <v>1166</v>
      </c>
      <c r="D87" s="38">
        <v>44998</v>
      </c>
      <c r="E87" s="40" t="s">
        <v>1167</v>
      </c>
      <c r="F87" s="70" t="s">
        <v>1168</v>
      </c>
      <c r="G87" s="123">
        <v>398766.67</v>
      </c>
      <c r="H87" s="63">
        <v>45099</v>
      </c>
    </row>
    <row r="88" spans="1:8" ht="57" customHeight="1">
      <c r="A88" s="42" t="s">
        <v>610</v>
      </c>
      <c r="B88" s="43" t="s">
        <v>1165</v>
      </c>
      <c r="C88" s="132" t="s">
        <v>1178</v>
      </c>
      <c r="D88" s="38">
        <v>45016</v>
      </c>
      <c r="E88" s="40" t="s">
        <v>1179</v>
      </c>
      <c r="F88" s="70" t="s">
        <v>1180</v>
      </c>
      <c r="G88" s="123">
        <v>378300</v>
      </c>
      <c r="H88" s="63">
        <v>45126</v>
      </c>
    </row>
    <row r="89" spans="1:8" ht="100.5" customHeight="1">
      <c r="A89" s="42" t="s">
        <v>610</v>
      </c>
      <c r="B89" s="43" t="s">
        <v>1165</v>
      </c>
      <c r="C89" s="132" t="s">
        <v>1218</v>
      </c>
      <c r="D89" s="38">
        <v>45152</v>
      </c>
      <c r="E89" s="40" t="s">
        <v>1219</v>
      </c>
      <c r="F89" s="70" t="s">
        <v>1220</v>
      </c>
      <c r="G89" s="123">
        <v>586607.32999999996</v>
      </c>
      <c r="H89" s="63">
        <v>45253</v>
      </c>
    </row>
    <row r="90" spans="1:8" ht="110.25" customHeight="1">
      <c r="A90" s="42" t="s">
        <v>610</v>
      </c>
      <c r="B90" s="43" t="s">
        <v>611</v>
      </c>
      <c r="C90" s="132" t="s">
        <v>1364</v>
      </c>
      <c r="D90" s="38">
        <v>45380</v>
      </c>
      <c r="E90" s="40" t="s">
        <v>1365</v>
      </c>
      <c r="F90" s="72" t="s">
        <v>1366</v>
      </c>
      <c r="G90" s="123">
        <v>189166.67</v>
      </c>
      <c r="H90" s="63">
        <v>45409</v>
      </c>
    </row>
    <row r="91" spans="1:8" ht="110.25" customHeight="1">
      <c r="A91" s="42" t="s">
        <v>610</v>
      </c>
      <c r="B91" s="43" t="s">
        <v>611</v>
      </c>
      <c r="C91" s="132" t="s">
        <v>1401</v>
      </c>
      <c r="D91" s="38">
        <v>45397</v>
      </c>
      <c r="E91" s="40" t="s">
        <v>1402</v>
      </c>
      <c r="F91" s="72" t="s">
        <v>1403</v>
      </c>
      <c r="G91" s="123">
        <v>414733.33</v>
      </c>
      <c r="H91" s="63">
        <v>45499</v>
      </c>
    </row>
    <row r="92" spans="1:8" ht="180" customHeight="1">
      <c r="A92" s="42" t="s">
        <v>612</v>
      </c>
      <c r="B92" s="43" t="s">
        <v>896</v>
      </c>
      <c r="C92" s="65" t="s">
        <v>1049</v>
      </c>
      <c r="D92" s="38">
        <v>44832</v>
      </c>
      <c r="E92" s="40" t="s">
        <v>1078</v>
      </c>
      <c r="F92" s="70" t="s">
        <v>1050</v>
      </c>
      <c r="G92" s="76">
        <v>601100</v>
      </c>
      <c r="H92" s="63">
        <v>44876</v>
      </c>
    </row>
    <row r="93" spans="1:8" ht="409.6">
      <c r="A93" s="42" t="s">
        <v>612</v>
      </c>
      <c r="B93" s="43" t="s">
        <v>896</v>
      </c>
      <c r="C93" s="132" t="s">
        <v>1367</v>
      </c>
      <c r="D93" s="38">
        <v>44776</v>
      </c>
      <c r="E93" s="40" t="s">
        <v>1047</v>
      </c>
      <c r="F93" s="70" t="s">
        <v>1048</v>
      </c>
      <c r="G93" s="41" t="s">
        <v>1046</v>
      </c>
      <c r="H93" s="63">
        <v>44813</v>
      </c>
    </row>
    <row r="94" spans="1:8" ht="169.5">
      <c r="A94" s="42" t="s">
        <v>612</v>
      </c>
      <c r="B94" s="43" t="s">
        <v>896</v>
      </c>
      <c r="C94" s="65" t="s">
        <v>1221</v>
      </c>
      <c r="D94" s="38">
        <v>45126</v>
      </c>
      <c r="E94" s="40" t="s">
        <v>1222</v>
      </c>
      <c r="F94" s="66" t="s">
        <v>1223</v>
      </c>
      <c r="G94" s="41">
        <v>733929.67</v>
      </c>
      <c r="H94" s="63">
        <v>45204</v>
      </c>
    </row>
    <row r="95" spans="1:8" ht="33.75">
      <c r="A95" s="42" t="s">
        <v>612</v>
      </c>
      <c r="B95" s="43" t="s">
        <v>896</v>
      </c>
      <c r="C95" s="59"/>
      <c r="D95" s="38"/>
      <c r="E95" s="40"/>
      <c r="F95" s="40"/>
      <c r="G95" s="41"/>
      <c r="H95" s="63"/>
    </row>
    <row r="96" spans="1:8" ht="56.25">
      <c r="A96" s="42" t="s">
        <v>613</v>
      </c>
      <c r="B96" s="43" t="s">
        <v>897</v>
      </c>
      <c r="C96" s="44"/>
      <c r="D96" s="45"/>
      <c r="E96" s="46"/>
      <c r="F96" s="46"/>
      <c r="G96" s="47"/>
      <c r="H96" s="45"/>
    </row>
    <row r="97" spans="1:8" ht="168.75">
      <c r="A97" s="42" t="s">
        <v>614</v>
      </c>
      <c r="B97" s="43" t="s">
        <v>615</v>
      </c>
      <c r="C97" s="67" t="s">
        <v>915</v>
      </c>
      <c r="D97" s="63">
        <v>44421</v>
      </c>
      <c r="E97" s="68" t="s">
        <v>916</v>
      </c>
      <c r="F97" s="68" t="s">
        <v>917</v>
      </c>
      <c r="G97" s="69">
        <v>7105.1</v>
      </c>
      <c r="H97" s="63">
        <v>44469</v>
      </c>
    </row>
    <row r="98" spans="1:8" ht="15" customHeight="1">
      <c r="A98" s="189" t="s">
        <v>228</v>
      </c>
      <c r="B98" s="190"/>
      <c r="C98" s="190"/>
      <c r="D98" s="190"/>
      <c r="E98" s="190"/>
      <c r="F98" s="190"/>
      <c r="G98" s="190"/>
      <c r="H98" s="191"/>
    </row>
    <row r="99" spans="1:8">
      <c r="A99" s="42" t="s">
        <v>616</v>
      </c>
      <c r="B99" s="43" t="s">
        <v>40</v>
      </c>
      <c r="C99" s="67" t="s">
        <v>1278</v>
      </c>
      <c r="D99" s="63" t="s">
        <v>1278</v>
      </c>
      <c r="E99" s="68" t="s">
        <v>1278</v>
      </c>
      <c r="F99" s="68" t="s">
        <v>1278</v>
      </c>
      <c r="G99" s="75" t="s">
        <v>1278</v>
      </c>
      <c r="H99" s="63" t="s">
        <v>1278</v>
      </c>
    </row>
    <row r="100" spans="1:8" ht="113.25">
      <c r="A100" s="42" t="s">
        <v>617</v>
      </c>
      <c r="B100" s="43" t="s">
        <v>229</v>
      </c>
      <c r="C100" s="77" t="s">
        <v>1494</v>
      </c>
      <c r="D100" s="38">
        <v>45285</v>
      </c>
      <c r="E100" s="40" t="s">
        <v>1495</v>
      </c>
      <c r="F100" s="66" t="s">
        <v>1496</v>
      </c>
      <c r="G100" s="78">
        <v>39438.07</v>
      </c>
      <c r="H100" s="63">
        <v>45636</v>
      </c>
    </row>
    <row r="101" spans="1:8" ht="135.75">
      <c r="A101" s="42" t="s">
        <v>618</v>
      </c>
      <c r="B101" s="43" t="s">
        <v>42</v>
      </c>
      <c r="C101" s="77" t="s">
        <v>1497</v>
      </c>
      <c r="D101" s="38">
        <v>45285</v>
      </c>
      <c r="E101" s="40" t="s">
        <v>1495</v>
      </c>
      <c r="F101" s="66" t="s">
        <v>1496</v>
      </c>
      <c r="G101" s="185" t="s">
        <v>1498</v>
      </c>
      <c r="H101" s="63">
        <v>45636</v>
      </c>
    </row>
    <row r="102" spans="1:8" ht="135.75">
      <c r="A102" s="42" t="s">
        <v>619</v>
      </c>
      <c r="B102" s="43" t="s">
        <v>44</v>
      </c>
      <c r="C102" s="77" t="s">
        <v>918</v>
      </c>
      <c r="D102" s="38">
        <v>45285</v>
      </c>
      <c r="E102" s="40" t="s">
        <v>1495</v>
      </c>
      <c r="F102" s="66" t="s">
        <v>1496</v>
      </c>
      <c r="G102" s="186">
        <v>63586.83</v>
      </c>
      <c r="H102" s="63">
        <v>45636</v>
      </c>
    </row>
    <row r="103" spans="1:8" ht="135.75">
      <c r="A103" s="42" t="s">
        <v>620</v>
      </c>
      <c r="B103" s="43" t="s">
        <v>41</v>
      </c>
      <c r="C103" s="77" t="s">
        <v>919</v>
      </c>
      <c r="D103" s="38">
        <v>45285</v>
      </c>
      <c r="E103" s="40" t="s">
        <v>1495</v>
      </c>
      <c r="F103" s="66" t="s">
        <v>1496</v>
      </c>
      <c r="G103" s="78">
        <v>63917.46</v>
      </c>
      <c r="H103" s="63">
        <v>45636</v>
      </c>
    </row>
    <row r="104" spans="1:8" ht="135.75">
      <c r="A104" s="42" t="s">
        <v>621</v>
      </c>
      <c r="B104" s="43" t="s">
        <v>43</v>
      </c>
      <c r="C104" s="77" t="s">
        <v>920</v>
      </c>
      <c r="D104" s="38">
        <v>45285</v>
      </c>
      <c r="E104" s="40" t="s">
        <v>1495</v>
      </c>
      <c r="F104" s="66" t="s">
        <v>1496</v>
      </c>
      <c r="G104" s="164" t="s">
        <v>1499</v>
      </c>
      <c r="H104" s="63">
        <v>45636</v>
      </c>
    </row>
    <row r="105" spans="1:8" ht="135">
      <c r="A105" s="42" t="s">
        <v>622</v>
      </c>
      <c r="B105" s="43" t="s">
        <v>45</v>
      </c>
      <c r="C105" s="187" t="s">
        <v>1500</v>
      </c>
      <c r="D105" s="38">
        <v>45285</v>
      </c>
      <c r="E105" s="40" t="s">
        <v>1495</v>
      </c>
      <c r="F105" s="66" t="s">
        <v>1496</v>
      </c>
      <c r="G105" s="164" t="s">
        <v>1501</v>
      </c>
      <c r="H105" s="63">
        <v>45636</v>
      </c>
    </row>
    <row r="106" spans="1:8" ht="112.5">
      <c r="A106" s="42" t="s">
        <v>623</v>
      </c>
      <c r="B106" s="43" t="s">
        <v>624</v>
      </c>
      <c r="C106" s="67" t="s">
        <v>921</v>
      </c>
      <c r="D106" s="38">
        <v>45285</v>
      </c>
      <c r="E106" s="40" t="s">
        <v>1495</v>
      </c>
      <c r="F106" s="66" t="s">
        <v>1496</v>
      </c>
      <c r="G106" s="61">
        <v>146761.43</v>
      </c>
      <c r="H106" s="63">
        <v>45636</v>
      </c>
    </row>
    <row r="107" spans="1:8" ht="135.75">
      <c r="A107" s="42" t="s">
        <v>625</v>
      </c>
      <c r="B107" s="43" t="s">
        <v>626</v>
      </c>
      <c r="C107" s="77" t="s">
        <v>1502</v>
      </c>
      <c r="D107" s="38">
        <v>45285</v>
      </c>
      <c r="E107" s="40" t="s">
        <v>1495</v>
      </c>
      <c r="F107" s="66" t="s">
        <v>1496</v>
      </c>
      <c r="G107" s="78">
        <v>153022.35</v>
      </c>
      <c r="H107" s="63">
        <v>45636</v>
      </c>
    </row>
    <row r="108" spans="1:8" ht="135.75">
      <c r="A108" s="42" t="s">
        <v>627</v>
      </c>
      <c r="B108" s="43" t="s">
        <v>628</v>
      </c>
      <c r="C108" s="58" t="s">
        <v>1503</v>
      </c>
      <c r="D108" s="38">
        <v>45285</v>
      </c>
      <c r="E108" s="40" t="s">
        <v>1495</v>
      </c>
      <c r="F108" s="66" t="s">
        <v>1496</v>
      </c>
      <c r="G108" s="78">
        <v>165825.93</v>
      </c>
      <c r="H108" s="63">
        <v>45636</v>
      </c>
    </row>
    <row r="109" spans="1:8" ht="33.75">
      <c r="A109" s="42" t="s">
        <v>629</v>
      </c>
      <c r="B109" s="43" t="s">
        <v>898</v>
      </c>
      <c r="C109" s="124"/>
      <c r="D109" s="45"/>
      <c r="E109" s="46"/>
      <c r="F109" s="46"/>
      <c r="G109" s="47"/>
      <c r="H109" s="45"/>
    </row>
    <row r="110" spans="1:8" ht="202.5">
      <c r="A110" s="42" t="s">
        <v>630</v>
      </c>
      <c r="B110" s="43" t="s">
        <v>899</v>
      </c>
      <c r="C110" s="67" t="s">
        <v>924</v>
      </c>
      <c r="D110" s="63">
        <v>44480</v>
      </c>
      <c r="E110" s="68" t="s">
        <v>925</v>
      </c>
      <c r="F110" s="68" t="s">
        <v>926</v>
      </c>
      <c r="G110" s="61">
        <v>497697.01</v>
      </c>
      <c r="H110" s="63">
        <v>44551</v>
      </c>
    </row>
    <row r="111" spans="1:8" ht="135">
      <c r="A111" s="42" t="s">
        <v>630</v>
      </c>
      <c r="B111" s="43" t="s">
        <v>899</v>
      </c>
      <c r="C111" s="67" t="s">
        <v>997</v>
      </c>
      <c r="D111" s="63">
        <v>44606</v>
      </c>
      <c r="E111" s="68" t="s">
        <v>999</v>
      </c>
      <c r="F111" s="68" t="s">
        <v>998</v>
      </c>
      <c r="G111" s="61">
        <v>2829484</v>
      </c>
      <c r="H111" s="63">
        <v>44767</v>
      </c>
    </row>
    <row r="112" spans="1:8" ht="409.6">
      <c r="A112" s="42" t="s">
        <v>630</v>
      </c>
      <c r="B112" s="43" t="s">
        <v>899</v>
      </c>
      <c r="C112" s="77" t="s">
        <v>1164</v>
      </c>
      <c r="D112" s="38">
        <v>45034</v>
      </c>
      <c r="E112" s="40" t="s">
        <v>1175</v>
      </c>
      <c r="F112" s="66" t="s">
        <v>1176</v>
      </c>
      <c r="G112" s="41" t="s">
        <v>1177</v>
      </c>
      <c r="H112" s="38">
        <v>45126</v>
      </c>
    </row>
    <row r="113" spans="1:8" ht="102">
      <c r="A113" s="42" t="s">
        <v>630</v>
      </c>
      <c r="B113" s="43" t="s">
        <v>1388</v>
      </c>
      <c r="C113" s="77" t="s">
        <v>1389</v>
      </c>
      <c r="D113" s="38">
        <v>45377</v>
      </c>
      <c r="E113" s="40" t="s">
        <v>1391</v>
      </c>
      <c r="F113" s="66" t="s">
        <v>1392</v>
      </c>
      <c r="G113" s="127" t="s">
        <v>1390</v>
      </c>
      <c r="H113" s="38">
        <v>45460</v>
      </c>
    </row>
    <row r="114" spans="1:8" ht="158.25">
      <c r="A114" s="42" t="s">
        <v>1233</v>
      </c>
      <c r="B114" s="43" t="s">
        <v>1234</v>
      </c>
      <c r="C114" s="77" t="s">
        <v>1235</v>
      </c>
      <c r="D114" s="38">
        <v>45040</v>
      </c>
      <c r="E114" s="40" t="s">
        <v>1236</v>
      </c>
      <c r="F114" s="66" t="s">
        <v>1237</v>
      </c>
      <c r="G114" s="41" t="s">
        <v>1238</v>
      </c>
      <c r="H114" s="38">
        <v>45208</v>
      </c>
    </row>
    <row r="115" spans="1:8" ht="248.25">
      <c r="A115" s="42" t="s">
        <v>1159</v>
      </c>
      <c r="B115" s="43" t="s">
        <v>1156</v>
      </c>
      <c r="C115" s="77" t="s">
        <v>1157</v>
      </c>
      <c r="D115" s="38">
        <v>45037</v>
      </c>
      <c r="E115" s="40" t="s">
        <v>1160</v>
      </c>
      <c r="F115" s="66" t="s">
        <v>1161</v>
      </c>
      <c r="G115" s="41" t="s">
        <v>1162</v>
      </c>
      <c r="H115" s="38">
        <v>45072</v>
      </c>
    </row>
    <row r="116" spans="1:8" ht="135">
      <c r="A116" s="42" t="s">
        <v>631</v>
      </c>
      <c r="B116" s="43" t="s">
        <v>46</v>
      </c>
      <c r="C116" s="59" t="s">
        <v>927</v>
      </c>
      <c r="D116" s="38">
        <v>44347</v>
      </c>
      <c r="E116" s="40" t="s">
        <v>922</v>
      </c>
      <c r="F116" s="40" t="s">
        <v>923</v>
      </c>
      <c r="G116" s="41">
        <v>174064.86</v>
      </c>
      <c r="H116" s="38">
        <v>44547</v>
      </c>
    </row>
    <row r="117" spans="1:8" ht="157.5">
      <c r="A117" s="42" t="s">
        <v>1158</v>
      </c>
      <c r="B117" s="43" t="s">
        <v>46</v>
      </c>
      <c r="C117" s="67" t="s">
        <v>1163</v>
      </c>
      <c r="D117" s="63">
        <v>45037</v>
      </c>
      <c r="E117" s="64" t="s">
        <v>1160</v>
      </c>
      <c r="F117" s="64" t="s">
        <v>1161</v>
      </c>
      <c r="G117" s="134">
        <v>367808.3</v>
      </c>
      <c r="H117" s="63">
        <v>45037</v>
      </c>
    </row>
    <row r="118" spans="1:8" ht="135">
      <c r="A118" s="42" t="s">
        <v>631</v>
      </c>
      <c r="B118" s="43" t="s">
        <v>46</v>
      </c>
      <c r="C118" s="67" t="s">
        <v>927</v>
      </c>
      <c r="D118" s="63">
        <v>45135</v>
      </c>
      <c r="E118" s="64" t="s">
        <v>1243</v>
      </c>
      <c r="F118" s="64" t="s">
        <v>1244</v>
      </c>
      <c r="G118" s="134" t="s">
        <v>1245</v>
      </c>
      <c r="H118" s="63">
        <v>45208</v>
      </c>
    </row>
    <row r="119" spans="1:8" ht="47.25" customHeight="1">
      <c r="A119" s="42" t="s">
        <v>632</v>
      </c>
      <c r="B119" s="43" t="s">
        <v>47</v>
      </c>
      <c r="C119" s="79" t="s">
        <v>928</v>
      </c>
      <c r="D119" s="80">
        <v>44669</v>
      </c>
      <c r="E119" s="81" t="s">
        <v>1083</v>
      </c>
      <c r="F119" s="81" t="s">
        <v>1084</v>
      </c>
      <c r="G119" s="82">
        <v>210</v>
      </c>
      <c r="H119" s="80">
        <v>44897</v>
      </c>
    </row>
    <row r="120" spans="1:8" ht="72" customHeight="1">
      <c r="A120" s="42" t="s">
        <v>632</v>
      </c>
      <c r="B120" s="43" t="s">
        <v>47</v>
      </c>
      <c r="C120" s="79" t="s">
        <v>1265</v>
      </c>
      <c r="D120" s="80">
        <v>45306</v>
      </c>
      <c r="E120" s="81" t="s">
        <v>1485</v>
      </c>
      <c r="F120" s="81" t="s">
        <v>1486</v>
      </c>
      <c r="G120" s="182">
        <v>317.83</v>
      </c>
      <c r="H120" s="80">
        <v>45635</v>
      </c>
    </row>
    <row r="121" spans="1:8" ht="33.75">
      <c r="A121" s="42" t="s">
        <v>633</v>
      </c>
      <c r="B121" s="43" t="s">
        <v>48</v>
      </c>
      <c r="C121" s="79" t="s">
        <v>928</v>
      </c>
      <c r="D121" s="80">
        <v>44669</v>
      </c>
      <c r="E121" s="81" t="s">
        <v>1083</v>
      </c>
      <c r="F121" s="81" t="s">
        <v>1084</v>
      </c>
      <c r="G121" s="82">
        <v>228.33</v>
      </c>
      <c r="H121" s="80">
        <v>44897</v>
      </c>
    </row>
    <row r="122" spans="1:8" ht="67.5">
      <c r="A122" s="42" t="s">
        <v>633</v>
      </c>
      <c r="B122" s="43" t="s">
        <v>48</v>
      </c>
      <c r="C122" s="79" t="s">
        <v>1266</v>
      </c>
      <c r="D122" s="80">
        <v>45306</v>
      </c>
      <c r="E122" s="81" t="s">
        <v>1485</v>
      </c>
      <c r="F122" s="81" t="s">
        <v>1486</v>
      </c>
      <c r="G122" s="82">
        <v>310</v>
      </c>
      <c r="H122" s="80">
        <v>45635</v>
      </c>
    </row>
    <row r="123" spans="1:8" ht="22.5">
      <c r="A123" s="42" t="s">
        <v>634</v>
      </c>
      <c r="B123" s="43" t="s">
        <v>49</v>
      </c>
      <c r="C123" s="44"/>
      <c r="D123" s="45"/>
      <c r="E123" s="46"/>
      <c r="F123" s="46"/>
      <c r="G123" s="47"/>
      <c r="H123" s="45"/>
    </row>
    <row r="124" spans="1:8" ht="57">
      <c r="A124" s="42" t="s">
        <v>635</v>
      </c>
      <c r="B124" s="43" t="s">
        <v>50</v>
      </c>
      <c r="C124" s="58" t="s">
        <v>1264</v>
      </c>
      <c r="D124" s="38">
        <v>45310</v>
      </c>
      <c r="E124" s="40" t="s">
        <v>1478</v>
      </c>
      <c r="F124" s="40" t="s">
        <v>1479</v>
      </c>
      <c r="G124" s="41">
        <v>28021.5</v>
      </c>
      <c r="H124" s="63">
        <v>45635</v>
      </c>
    </row>
    <row r="125" spans="1:8" ht="90.75">
      <c r="A125" s="42" t="s">
        <v>636</v>
      </c>
      <c r="B125" s="43" t="s">
        <v>51</v>
      </c>
      <c r="C125" s="83" t="s">
        <v>1226</v>
      </c>
      <c r="D125" s="45">
        <v>44921</v>
      </c>
      <c r="E125" s="46" t="s">
        <v>1227</v>
      </c>
      <c r="F125" s="46" t="s">
        <v>1228</v>
      </c>
      <c r="G125" s="47">
        <v>261620</v>
      </c>
      <c r="H125" s="45">
        <v>45246</v>
      </c>
    </row>
    <row r="126" spans="1:8" ht="79.5">
      <c r="A126" s="42" t="s">
        <v>636</v>
      </c>
      <c r="B126" s="43" t="s">
        <v>51</v>
      </c>
      <c r="C126" s="167" t="s">
        <v>1404</v>
      </c>
      <c r="D126" s="45">
        <v>45481</v>
      </c>
      <c r="E126" s="46" t="s">
        <v>1405</v>
      </c>
      <c r="F126" s="46" t="s">
        <v>1407</v>
      </c>
      <c r="G126" s="168" t="s">
        <v>1406</v>
      </c>
      <c r="H126" s="45">
        <v>45530</v>
      </c>
    </row>
    <row r="127" spans="1:8" ht="113.25">
      <c r="A127" s="42" t="s">
        <v>637</v>
      </c>
      <c r="B127" s="43" t="s">
        <v>52</v>
      </c>
      <c r="C127" s="84" t="s">
        <v>1003</v>
      </c>
      <c r="D127" s="85">
        <v>44251</v>
      </c>
      <c r="E127" s="86" t="s">
        <v>1001</v>
      </c>
      <c r="F127" s="87" t="s">
        <v>1002</v>
      </c>
      <c r="G127" s="88">
        <v>58172.21</v>
      </c>
      <c r="H127" s="85">
        <v>44555</v>
      </c>
    </row>
    <row r="128" spans="1:8" ht="102">
      <c r="A128" s="42" t="s">
        <v>637</v>
      </c>
      <c r="B128" s="43" t="s">
        <v>52</v>
      </c>
      <c r="C128" s="84" t="s">
        <v>1000</v>
      </c>
      <c r="D128" s="85">
        <v>44251</v>
      </c>
      <c r="E128" s="86" t="s">
        <v>1001</v>
      </c>
      <c r="F128" s="87" t="s">
        <v>1002</v>
      </c>
      <c r="G128" s="88">
        <v>91070.1</v>
      </c>
      <c r="H128" s="85">
        <v>44555</v>
      </c>
    </row>
    <row r="129" spans="1:8" ht="90.75">
      <c r="A129" s="42" t="s">
        <v>637</v>
      </c>
      <c r="B129" s="43" t="s">
        <v>52</v>
      </c>
      <c r="C129" s="84" t="s">
        <v>982</v>
      </c>
      <c r="D129" s="85">
        <v>44642</v>
      </c>
      <c r="E129" s="86" t="s">
        <v>983</v>
      </c>
      <c r="F129" s="87" t="s">
        <v>984</v>
      </c>
      <c r="G129" s="88">
        <v>330730</v>
      </c>
      <c r="H129" s="80">
        <v>44708</v>
      </c>
    </row>
    <row r="130" spans="1:8" ht="113.25">
      <c r="A130" s="42" t="s">
        <v>637</v>
      </c>
      <c r="B130" s="43" t="s">
        <v>52</v>
      </c>
      <c r="C130" s="84" t="s">
        <v>1197</v>
      </c>
      <c r="D130" s="85">
        <v>44900</v>
      </c>
      <c r="E130" s="86" t="s">
        <v>1199</v>
      </c>
      <c r="F130" s="87" t="s">
        <v>1200</v>
      </c>
      <c r="G130" s="88">
        <v>89119.95</v>
      </c>
      <c r="H130" s="80">
        <v>45168</v>
      </c>
    </row>
    <row r="131" spans="1:8" ht="113.25">
      <c r="A131" s="42" t="s">
        <v>637</v>
      </c>
      <c r="B131" s="43" t="s">
        <v>52</v>
      </c>
      <c r="C131" s="84" t="s">
        <v>1198</v>
      </c>
      <c r="D131" s="85">
        <v>44900</v>
      </c>
      <c r="E131" s="86" t="s">
        <v>1199</v>
      </c>
      <c r="F131" s="87" t="s">
        <v>1201</v>
      </c>
      <c r="G131" s="88">
        <v>118603.11</v>
      </c>
      <c r="H131" s="80">
        <v>45168</v>
      </c>
    </row>
    <row r="132" spans="1:8" ht="79.5">
      <c r="A132" s="42" t="s">
        <v>637</v>
      </c>
      <c r="B132" s="43" t="s">
        <v>52</v>
      </c>
      <c r="C132" s="84" t="s">
        <v>1378</v>
      </c>
      <c r="D132" s="85">
        <v>45362</v>
      </c>
      <c r="E132" s="86" t="s">
        <v>1373</v>
      </c>
      <c r="F132" s="87" t="s">
        <v>1374</v>
      </c>
      <c r="G132" s="88" t="s">
        <v>1379</v>
      </c>
      <c r="H132" s="80">
        <v>45415</v>
      </c>
    </row>
    <row r="133" spans="1:8" ht="124.5">
      <c r="A133" s="42" t="s">
        <v>638</v>
      </c>
      <c r="B133" s="43" t="s">
        <v>56</v>
      </c>
      <c r="C133" s="84" t="s">
        <v>1203</v>
      </c>
      <c r="D133" s="85">
        <v>44900</v>
      </c>
      <c r="E133" s="86" t="s">
        <v>1199</v>
      </c>
      <c r="F133" s="87" t="s">
        <v>1202</v>
      </c>
      <c r="G133" s="88">
        <v>134829.38</v>
      </c>
      <c r="H133" s="80">
        <v>45168</v>
      </c>
    </row>
    <row r="134" spans="1:8" ht="113.25">
      <c r="A134" s="42" t="s">
        <v>638</v>
      </c>
      <c r="B134" s="43" t="s">
        <v>56</v>
      </c>
      <c r="C134" s="84" t="s">
        <v>1204</v>
      </c>
      <c r="D134" s="85">
        <v>44900</v>
      </c>
      <c r="E134" s="86" t="s">
        <v>1199</v>
      </c>
      <c r="F134" s="87" t="s">
        <v>1202</v>
      </c>
      <c r="G134" s="88">
        <v>199607.56</v>
      </c>
      <c r="H134" s="80">
        <v>45168</v>
      </c>
    </row>
    <row r="135" spans="1:8" ht="79.5">
      <c r="A135" s="42" t="s">
        <v>638</v>
      </c>
      <c r="B135" s="43" t="s">
        <v>56</v>
      </c>
      <c r="C135" s="84" t="s">
        <v>1085</v>
      </c>
      <c r="D135" s="85">
        <v>44802</v>
      </c>
      <c r="E135" s="86" t="s">
        <v>1086</v>
      </c>
      <c r="F135" s="87" t="s">
        <v>1087</v>
      </c>
      <c r="G135" s="88">
        <v>638341</v>
      </c>
      <c r="H135" s="80">
        <v>44903</v>
      </c>
    </row>
    <row r="136" spans="1:8" ht="90.75">
      <c r="A136" s="42" t="s">
        <v>638</v>
      </c>
      <c r="B136" s="43" t="s">
        <v>56</v>
      </c>
      <c r="C136" s="84" t="s">
        <v>1088</v>
      </c>
      <c r="D136" s="85">
        <v>44873</v>
      </c>
      <c r="E136" s="86" t="s">
        <v>1089</v>
      </c>
      <c r="F136" s="87" t="s">
        <v>931</v>
      </c>
      <c r="G136" s="88">
        <v>233900</v>
      </c>
      <c r="H136" s="80">
        <v>44903</v>
      </c>
    </row>
    <row r="137" spans="1:8" ht="304.5">
      <c r="A137" s="42" t="s">
        <v>638</v>
      </c>
      <c r="B137" s="43" t="s">
        <v>56</v>
      </c>
      <c r="C137" s="178" t="s">
        <v>1472</v>
      </c>
      <c r="D137" s="80">
        <v>45509</v>
      </c>
      <c r="E137" s="179" t="s">
        <v>1473</v>
      </c>
      <c r="F137" s="181" t="s">
        <v>1474</v>
      </c>
      <c r="G137" s="180">
        <v>631873.67000000004</v>
      </c>
      <c r="H137" s="80">
        <v>45628</v>
      </c>
    </row>
    <row r="138" spans="1:8" ht="79.5">
      <c r="A138" s="42" t="s">
        <v>1248</v>
      </c>
      <c r="B138" s="43" t="s">
        <v>1249</v>
      </c>
      <c r="C138" s="101" t="s">
        <v>1324</v>
      </c>
      <c r="D138" s="63">
        <v>45208</v>
      </c>
      <c r="E138" s="64" t="s">
        <v>1317</v>
      </c>
      <c r="F138" s="145" t="s">
        <v>1325</v>
      </c>
      <c r="G138" s="134">
        <v>23461.11</v>
      </c>
      <c r="H138" s="63">
        <v>45280</v>
      </c>
    </row>
    <row r="139" spans="1:8" ht="102">
      <c r="A139" s="42" t="s">
        <v>1250</v>
      </c>
      <c r="B139" s="43" t="s">
        <v>1251</v>
      </c>
      <c r="C139" s="101" t="s">
        <v>1326</v>
      </c>
      <c r="D139" s="63">
        <v>45208</v>
      </c>
      <c r="E139" s="64" t="s">
        <v>1317</v>
      </c>
      <c r="F139" s="145" t="s">
        <v>1325</v>
      </c>
      <c r="G139" s="134">
        <v>56909.1</v>
      </c>
      <c r="H139" s="63">
        <v>45280</v>
      </c>
    </row>
    <row r="140" spans="1:8">
      <c r="A140" s="42" t="s">
        <v>639</v>
      </c>
      <c r="B140" s="43" t="s">
        <v>57</v>
      </c>
      <c r="C140" s="44"/>
      <c r="D140" s="45"/>
      <c r="E140" s="46"/>
      <c r="F140" s="46"/>
      <c r="G140" s="47"/>
      <c r="H140" s="45"/>
    </row>
    <row r="141" spans="1:8" ht="146.25">
      <c r="A141" s="42" t="s">
        <v>640</v>
      </c>
      <c r="B141" s="43" t="s">
        <v>641</v>
      </c>
      <c r="C141" s="67" t="s">
        <v>932</v>
      </c>
      <c r="D141" s="63">
        <v>44256</v>
      </c>
      <c r="E141" s="68" t="s">
        <v>929</v>
      </c>
      <c r="F141" s="68" t="s">
        <v>930</v>
      </c>
      <c r="G141" s="69">
        <v>70559.69</v>
      </c>
      <c r="H141" s="63">
        <v>44557</v>
      </c>
    </row>
    <row r="142" spans="1:8" ht="123.75">
      <c r="A142" s="42" t="s">
        <v>640</v>
      </c>
      <c r="B142" s="43" t="s">
        <v>641</v>
      </c>
      <c r="C142" s="67" t="s">
        <v>1063</v>
      </c>
      <c r="D142" s="63">
        <v>44607</v>
      </c>
      <c r="E142" s="68" t="s">
        <v>1065</v>
      </c>
      <c r="F142" s="68" t="s">
        <v>1064</v>
      </c>
      <c r="G142" s="69">
        <v>410275.7</v>
      </c>
      <c r="H142" s="63">
        <v>44845</v>
      </c>
    </row>
    <row r="143" spans="1:8" ht="113.25">
      <c r="A143" s="42" t="s">
        <v>640</v>
      </c>
      <c r="B143" s="43" t="s">
        <v>641</v>
      </c>
      <c r="C143" s="89" t="s">
        <v>1007</v>
      </c>
      <c r="D143" s="38">
        <v>44607</v>
      </c>
      <c r="E143" s="40" t="s">
        <v>1005</v>
      </c>
      <c r="F143" s="90" t="s">
        <v>1006</v>
      </c>
      <c r="G143" s="41">
        <v>382308</v>
      </c>
      <c r="H143" s="38">
        <v>44630</v>
      </c>
    </row>
    <row r="144" spans="1:8" ht="124.5">
      <c r="A144" s="42" t="s">
        <v>640</v>
      </c>
      <c r="B144" s="43" t="s">
        <v>641</v>
      </c>
      <c r="C144" s="89" t="s">
        <v>933</v>
      </c>
      <c r="D144" s="38">
        <v>44606</v>
      </c>
      <c r="E144" s="40" t="s">
        <v>1090</v>
      </c>
      <c r="F144" s="90" t="s">
        <v>1091</v>
      </c>
      <c r="G144" s="41">
        <v>93943.62</v>
      </c>
      <c r="H144" s="38">
        <v>44911</v>
      </c>
    </row>
    <row r="145" spans="1:8" ht="102">
      <c r="A145" s="42" t="s">
        <v>640</v>
      </c>
      <c r="B145" s="43" t="s">
        <v>641</v>
      </c>
      <c r="C145" s="89" t="s">
        <v>1092</v>
      </c>
      <c r="D145" s="38">
        <v>44606</v>
      </c>
      <c r="E145" s="40" t="s">
        <v>1090</v>
      </c>
      <c r="F145" s="90" t="s">
        <v>1091</v>
      </c>
      <c r="G145" s="41">
        <v>144809.28</v>
      </c>
      <c r="H145" s="38">
        <v>44911</v>
      </c>
    </row>
    <row r="146" spans="1:8" ht="124.5">
      <c r="A146" s="42" t="s">
        <v>640</v>
      </c>
      <c r="B146" s="43" t="s">
        <v>641</v>
      </c>
      <c r="C146" s="89" t="s">
        <v>1072</v>
      </c>
      <c r="D146" s="38">
        <v>44802</v>
      </c>
      <c r="E146" s="40" t="s">
        <v>1074</v>
      </c>
      <c r="F146" s="90" t="s">
        <v>1073</v>
      </c>
      <c r="G146" s="41">
        <v>662978.75</v>
      </c>
      <c r="H146" s="38">
        <v>44827</v>
      </c>
    </row>
    <row r="147" spans="1:8" ht="102">
      <c r="A147" s="42" t="s">
        <v>640</v>
      </c>
      <c r="B147" s="43" t="s">
        <v>641</v>
      </c>
      <c r="C147" s="89" t="s">
        <v>1008</v>
      </c>
      <c r="D147" s="38">
        <v>44767</v>
      </c>
      <c r="E147" s="40" t="s">
        <v>1009</v>
      </c>
      <c r="F147" s="90" t="s">
        <v>1010</v>
      </c>
      <c r="G147" s="41">
        <v>702217</v>
      </c>
      <c r="H147" s="38">
        <v>44792</v>
      </c>
    </row>
    <row r="148" spans="1:8" ht="113.25">
      <c r="A148" s="42" t="s">
        <v>640</v>
      </c>
      <c r="B148" s="43" t="s">
        <v>641</v>
      </c>
      <c r="C148" s="89" t="s">
        <v>1096</v>
      </c>
      <c r="D148" s="38">
        <v>44837</v>
      </c>
      <c r="E148" s="40" t="s">
        <v>1097</v>
      </c>
      <c r="F148" s="90" t="s">
        <v>1098</v>
      </c>
      <c r="G148" s="41">
        <v>392781.78</v>
      </c>
      <c r="H148" s="38">
        <v>44908</v>
      </c>
    </row>
    <row r="149" spans="1:8" ht="113.25">
      <c r="A149" s="42" t="s">
        <v>640</v>
      </c>
      <c r="B149" s="43" t="s">
        <v>641</v>
      </c>
      <c r="C149" s="89" t="s">
        <v>1004</v>
      </c>
      <c r="D149" s="38">
        <v>44607</v>
      </c>
      <c r="E149" s="40" t="s">
        <v>1005</v>
      </c>
      <c r="F149" s="66" t="s">
        <v>1006</v>
      </c>
      <c r="G149" s="41">
        <v>490587</v>
      </c>
      <c r="H149" s="38">
        <v>44630</v>
      </c>
    </row>
    <row r="150" spans="1:8" ht="90.75">
      <c r="A150" s="42" t="s">
        <v>640</v>
      </c>
      <c r="B150" s="43" t="s">
        <v>641</v>
      </c>
      <c r="C150" s="89" t="s">
        <v>1137</v>
      </c>
      <c r="D150" s="38">
        <v>44921</v>
      </c>
      <c r="E150" s="40" t="s">
        <v>1141</v>
      </c>
      <c r="F150" s="66" t="s">
        <v>1142</v>
      </c>
      <c r="G150" s="41" t="s">
        <v>1139</v>
      </c>
      <c r="H150" s="38">
        <v>44991</v>
      </c>
    </row>
    <row r="151" spans="1:8" ht="79.5">
      <c r="A151" s="42" t="s">
        <v>640</v>
      </c>
      <c r="B151" s="43" t="s">
        <v>641</v>
      </c>
      <c r="C151" s="89" t="s">
        <v>1138</v>
      </c>
      <c r="D151" s="38">
        <v>44921</v>
      </c>
      <c r="E151" s="40" t="s">
        <v>1141</v>
      </c>
      <c r="F151" s="66" t="s">
        <v>1142</v>
      </c>
      <c r="G151" s="41" t="s">
        <v>1140</v>
      </c>
      <c r="H151" s="38">
        <v>44991</v>
      </c>
    </row>
    <row r="152" spans="1:8" ht="120" customHeight="1">
      <c r="A152" s="42" t="s">
        <v>640</v>
      </c>
      <c r="B152" s="43" t="s">
        <v>641</v>
      </c>
      <c r="C152" s="89" t="s">
        <v>1205</v>
      </c>
      <c r="D152" s="38">
        <v>44900</v>
      </c>
      <c r="E152" s="40" t="s">
        <v>1206</v>
      </c>
      <c r="F152" s="66" t="s">
        <v>1207</v>
      </c>
      <c r="G152" s="41">
        <v>137225.22</v>
      </c>
      <c r="H152" s="38">
        <v>45168</v>
      </c>
    </row>
    <row r="153" spans="1:8" ht="153" customHeight="1">
      <c r="A153" s="42" t="s">
        <v>640</v>
      </c>
      <c r="B153" s="43" t="s">
        <v>641</v>
      </c>
      <c r="C153" s="89" t="s">
        <v>1252</v>
      </c>
      <c r="D153" s="38">
        <v>44900</v>
      </c>
      <c r="E153" s="40" t="s">
        <v>1206</v>
      </c>
      <c r="F153" s="66" t="s">
        <v>1207</v>
      </c>
      <c r="G153" s="41">
        <v>82960.38</v>
      </c>
      <c r="H153" s="38">
        <v>45168</v>
      </c>
    </row>
    <row r="154" spans="1:8" ht="105.75" customHeight="1">
      <c r="A154" s="42" t="s">
        <v>640</v>
      </c>
      <c r="B154" s="43" t="s">
        <v>641</v>
      </c>
      <c r="C154" s="89" t="s">
        <v>1335</v>
      </c>
      <c r="D154" s="38">
        <v>44900</v>
      </c>
      <c r="E154" s="40" t="s">
        <v>1206</v>
      </c>
      <c r="F154" s="66" t="s">
        <v>1207</v>
      </c>
      <c r="G154" s="41">
        <v>134310.57999999999</v>
      </c>
      <c r="H154" s="38">
        <v>45168</v>
      </c>
    </row>
    <row r="155" spans="1:8" ht="68.25">
      <c r="A155" s="42" t="s">
        <v>640</v>
      </c>
      <c r="B155" s="43" t="s">
        <v>641</v>
      </c>
      <c r="C155" s="89" t="s">
        <v>1229</v>
      </c>
      <c r="D155" s="38">
        <v>45149</v>
      </c>
      <c r="E155" s="40" t="s">
        <v>1230</v>
      </c>
      <c r="F155" s="66" t="s">
        <v>1231</v>
      </c>
      <c r="G155" s="41" t="s">
        <v>1232</v>
      </c>
      <c r="H155" s="38">
        <v>45246</v>
      </c>
    </row>
    <row r="156" spans="1:8" ht="147">
      <c r="A156" s="42" t="s">
        <v>640</v>
      </c>
      <c r="B156" s="43" t="s">
        <v>641</v>
      </c>
      <c r="C156" s="89" t="s">
        <v>1316</v>
      </c>
      <c r="D156" s="38">
        <v>45208</v>
      </c>
      <c r="E156" s="40" t="s">
        <v>1317</v>
      </c>
      <c r="F156" s="66" t="s">
        <v>1318</v>
      </c>
      <c r="G156" s="41">
        <v>76146.399999999994</v>
      </c>
      <c r="H156" s="38">
        <v>45280</v>
      </c>
    </row>
    <row r="157" spans="1:8" ht="102">
      <c r="A157" s="42" t="s">
        <v>640</v>
      </c>
      <c r="B157" s="43" t="s">
        <v>641</v>
      </c>
      <c r="C157" s="89" t="s">
        <v>1319</v>
      </c>
      <c r="D157" s="38">
        <v>45208</v>
      </c>
      <c r="E157" s="40" t="s">
        <v>1317</v>
      </c>
      <c r="F157" s="66" t="s">
        <v>1318</v>
      </c>
      <c r="G157" s="41">
        <v>123340.43</v>
      </c>
      <c r="H157" s="38">
        <v>45280</v>
      </c>
    </row>
    <row r="158" spans="1:8" ht="79.5">
      <c r="A158" s="42" t="s">
        <v>640</v>
      </c>
      <c r="B158" s="43" t="s">
        <v>641</v>
      </c>
      <c r="C158" s="89" t="s">
        <v>1334</v>
      </c>
      <c r="D158" s="38">
        <v>45313</v>
      </c>
      <c r="E158" s="40" t="s">
        <v>1336</v>
      </c>
      <c r="F158" s="66" t="s">
        <v>1337</v>
      </c>
      <c r="G158" s="41">
        <v>420942.1</v>
      </c>
      <c r="H158" s="38">
        <v>45355</v>
      </c>
    </row>
    <row r="159" spans="1:8" ht="90.75">
      <c r="A159" s="42" t="s">
        <v>640</v>
      </c>
      <c r="B159" s="43" t="s">
        <v>641</v>
      </c>
      <c r="C159" s="89" t="s">
        <v>1372</v>
      </c>
      <c r="D159" s="38">
        <v>45362</v>
      </c>
      <c r="E159" s="40" t="s">
        <v>1373</v>
      </c>
      <c r="F159" s="66" t="s">
        <v>1374</v>
      </c>
      <c r="G159" s="41">
        <v>358083.75</v>
      </c>
      <c r="H159" s="38">
        <v>45415</v>
      </c>
    </row>
    <row r="160" spans="1:8" ht="315.75">
      <c r="A160" s="42" t="s">
        <v>640</v>
      </c>
      <c r="B160" s="43" t="s">
        <v>1408</v>
      </c>
      <c r="C160" s="89" t="s">
        <v>1425</v>
      </c>
      <c r="D160" s="38">
        <v>45509</v>
      </c>
      <c r="E160" s="40" t="s">
        <v>1409</v>
      </c>
      <c r="F160" s="169" t="s">
        <v>1410</v>
      </c>
      <c r="G160" s="41">
        <v>868579.17</v>
      </c>
      <c r="H160" s="38">
        <v>45537</v>
      </c>
    </row>
    <row r="161" spans="1:8" ht="360.75">
      <c r="A161" s="42" t="s">
        <v>640</v>
      </c>
      <c r="B161" s="43" t="s">
        <v>641</v>
      </c>
      <c r="C161" s="89" t="s">
        <v>1461</v>
      </c>
      <c r="D161" s="38">
        <v>45532</v>
      </c>
      <c r="E161" s="40" t="s">
        <v>1458</v>
      </c>
      <c r="F161" s="173" t="s">
        <v>1460</v>
      </c>
      <c r="G161" s="41">
        <v>412679.5</v>
      </c>
      <c r="H161" s="38">
        <v>45569</v>
      </c>
    </row>
    <row r="162" spans="1:8" ht="282">
      <c r="A162" s="42" t="s">
        <v>640</v>
      </c>
      <c r="B162" s="43" t="s">
        <v>641</v>
      </c>
      <c r="C162" s="89" t="s">
        <v>1475</v>
      </c>
      <c r="D162" s="38">
        <v>45504</v>
      </c>
      <c r="E162" s="40" t="s">
        <v>1476</v>
      </c>
      <c r="F162" s="173" t="s">
        <v>1477</v>
      </c>
      <c r="G162" s="41">
        <v>171268.2</v>
      </c>
      <c r="H162" s="38">
        <v>45614</v>
      </c>
    </row>
    <row r="163" spans="1:8">
      <c r="A163" s="42"/>
      <c r="B163" s="43"/>
      <c r="C163" s="89"/>
      <c r="D163" s="38"/>
      <c r="E163" s="40"/>
      <c r="F163" s="66"/>
      <c r="G163" s="41"/>
      <c r="H163" s="38"/>
    </row>
    <row r="164" spans="1:8" ht="124.5">
      <c r="A164" s="42" t="s">
        <v>642</v>
      </c>
      <c r="B164" s="43" t="s">
        <v>643</v>
      </c>
      <c r="C164" s="89" t="s">
        <v>934</v>
      </c>
      <c r="D164" s="38">
        <v>44523</v>
      </c>
      <c r="E164" s="40" t="s">
        <v>935</v>
      </c>
      <c r="F164" s="66" t="s">
        <v>936</v>
      </c>
      <c r="G164" s="41">
        <v>725490</v>
      </c>
      <c r="H164" s="38">
        <v>44557</v>
      </c>
    </row>
    <row r="165" spans="1:8" ht="147">
      <c r="A165" s="42" t="s">
        <v>642</v>
      </c>
      <c r="B165" s="43" t="s">
        <v>643</v>
      </c>
      <c r="C165" s="89" t="s">
        <v>937</v>
      </c>
      <c r="D165" s="38">
        <v>44449</v>
      </c>
      <c r="E165" s="40" t="s">
        <v>938</v>
      </c>
      <c r="F165" s="66" t="s">
        <v>939</v>
      </c>
      <c r="G165" s="41">
        <v>839235.34</v>
      </c>
      <c r="H165" s="38">
        <v>44554</v>
      </c>
    </row>
    <row r="166" spans="1:8" ht="124.5">
      <c r="A166" s="42" t="s">
        <v>642</v>
      </c>
      <c r="B166" s="43" t="s">
        <v>643</v>
      </c>
      <c r="C166" s="89" t="s">
        <v>1094</v>
      </c>
      <c r="D166" s="38">
        <v>44606</v>
      </c>
      <c r="E166" s="40" t="s">
        <v>1090</v>
      </c>
      <c r="F166" s="90" t="s">
        <v>1091</v>
      </c>
      <c r="G166" s="127" t="s">
        <v>1095</v>
      </c>
      <c r="H166" s="38">
        <v>44911</v>
      </c>
    </row>
    <row r="167" spans="1:8" ht="124.5">
      <c r="A167" s="42" t="s">
        <v>642</v>
      </c>
      <c r="B167" s="43" t="s">
        <v>643</v>
      </c>
      <c r="C167" s="89" t="s">
        <v>1093</v>
      </c>
      <c r="D167" s="38">
        <v>44606</v>
      </c>
      <c r="E167" s="40" t="s">
        <v>1090</v>
      </c>
      <c r="F167" s="90" t="s">
        <v>1091</v>
      </c>
      <c r="G167" s="41">
        <v>130188.1</v>
      </c>
      <c r="H167" s="38">
        <v>44911</v>
      </c>
    </row>
    <row r="168" spans="1:8" ht="135.75" customHeight="1">
      <c r="A168" s="42" t="s">
        <v>642</v>
      </c>
      <c r="B168" s="43" t="s">
        <v>643</v>
      </c>
      <c r="C168" s="89" t="s">
        <v>1256</v>
      </c>
      <c r="D168" s="38">
        <v>44607</v>
      </c>
      <c r="E168" s="40" t="s">
        <v>1065</v>
      </c>
      <c r="F168" s="92" t="s">
        <v>1064</v>
      </c>
      <c r="G168" s="41">
        <v>593402.30000000005</v>
      </c>
      <c r="H168" s="38">
        <v>44845</v>
      </c>
    </row>
    <row r="169" spans="1:8" ht="113.25" customHeight="1">
      <c r="A169" s="42" t="s">
        <v>642</v>
      </c>
      <c r="B169" s="43" t="s">
        <v>643</v>
      </c>
      <c r="C169" s="89" t="s">
        <v>940</v>
      </c>
      <c r="D169" s="156">
        <v>44256</v>
      </c>
      <c r="E169" s="40" t="s">
        <v>929</v>
      </c>
      <c r="F169" s="90" t="s">
        <v>930</v>
      </c>
      <c r="G169" s="41">
        <v>80187.42</v>
      </c>
      <c r="H169" s="38">
        <v>44557</v>
      </c>
    </row>
    <row r="170" spans="1:8" ht="124.5">
      <c r="A170" s="42" t="s">
        <v>642</v>
      </c>
      <c r="B170" s="43" t="s">
        <v>643</v>
      </c>
      <c r="C170" s="89" t="s">
        <v>1075</v>
      </c>
      <c r="D170" s="93">
        <v>44831</v>
      </c>
      <c r="E170" s="40" t="s">
        <v>1077</v>
      </c>
      <c r="F170" s="90" t="s">
        <v>1076</v>
      </c>
      <c r="G170" s="41">
        <v>205998.87</v>
      </c>
      <c r="H170" s="38">
        <v>44876</v>
      </c>
    </row>
    <row r="171" spans="1:8" ht="167.25" customHeight="1">
      <c r="A171" s="42" t="s">
        <v>642</v>
      </c>
      <c r="B171" s="43" t="s">
        <v>643</v>
      </c>
      <c r="C171" s="89" t="s">
        <v>1255</v>
      </c>
      <c r="D171" s="38">
        <v>44448</v>
      </c>
      <c r="E171" s="40" t="s">
        <v>941</v>
      </c>
      <c r="F171" s="92" t="s">
        <v>942</v>
      </c>
      <c r="G171" s="41">
        <v>1693798.74</v>
      </c>
      <c r="H171" s="38">
        <v>44557</v>
      </c>
    </row>
    <row r="172" spans="1:8" ht="147">
      <c r="A172" s="42" t="s">
        <v>642</v>
      </c>
      <c r="B172" s="43" t="s">
        <v>643</v>
      </c>
      <c r="C172" s="89" t="s">
        <v>1253</v>
      </c>
      <c r="D172" s="38">
        <v>44900</v>
      </c>
      <c r="E172" s="38" t="s">
        <v>1206</v>
      </c>
      <c r="F172" s="38" t="s">
        <v>1207</v>
      </c>
      <c r="G172" s="146">
        <v>159003.53</v>
      </c>
      <c r="H172" s="38">
        <v>45168</v>
      </c>
    </row>
    <row r="173" spans="1:8" ht="158.25">
      <c r="A173" s="42" t="s">
        <v>642</v>
      </c>
      <c r="B173" s="43" t="s">
        <v>643</v>
      </c>
      <c r="C173" s="89" t="s">
        <v>1254</v>
      </c>
      <c r="D173" s="38">
        <v>44900</v>
      </c>
      <c r="E173" s="38" t="s">
        <v>1206</v>
      </c>
      <c r="F173" s="38" t="s">
        <v>1207</v>
      </c>
      <c r="G173" s="146">
        <v>121391.76</v>
      </c>
      <c r="H173" s="38">
        <v>45168</v>
      </c>
    </row>
    <row r="174" spans="1:8" ht="124.5">
      <c r="A174" s="42" t="s">
        <v>642</v>
      </c>
      <c r="B174" s="43" t="s">
        <v>643</v>
      </c>
      <c r="C174" s="89" t="s">
        <v>1320</v>
      </c>
      <c r="D174" s="38">
        <v>45208</v>
      </c>
      <c r="E174" s="38" t="s">
        <v>1317</v>
      </c>
      <c r="F174" s="38" t="s">
        <v>1321</v>
      </c>
      <c r="G174" s="146">
        <v>119672.96000000001</v>
      </c>
      <c r="H174" s="38">
        <v>45280</v>
      </c>
    </row>
    <row r="175" spans="1:8" ht="135.75">
      <c r="A175" s="42" t="s">
        <v>642</v>
      </c>
      <c r="B175" s="43" t="s">
        <v>643</v>
      </c>
      <c r="C175" s="89" t="s">
        <v>1323</v>
      </c>
      <c r="D175" s="38">
        <v>45208</v>
      </c>
      <c r="E175" s="38" t="s">
        <v>1317</v>
      </c>
      <c r="F175" s="38" t="s">
        <v>1321</v>
      </c>
      <c r="G175" s="146">
        <v>167285</v>
      </c>
      <c r="H175" s="38">
        <v>45280</v>
      </c>
    </row>
    <row r="176" spans="1:8" ht="154.5" customHeight="1">
      <c r="A176" s="42" t="s">
        <v>642</v>
      </c>
      <c r="B176" s="43" t="s">
        <v>643</v>
      </c>
      <c r="C176" s="89" t="s">
        <v>1322</v>
      </c>
      <c r="D176" s="38">
        <v>44900</v>
      </c>
      <c r="E176" s="38" t="s">
        <v>1206</v>
      </c>
      <c r="F176" s="38" t="s">
        <v>1207</v>
      </c>
      <c r="G176" s="146">
        <v>175343.35999999999</v>
      </c>
      <c r="H176" s="38">
        <v>45168</v>
      </c>
    </row>
    <row r="177" spans="1:8" ht="154.5" customHeight="1">
      <c r="A177" s="42" t="s">
        <v>642</v>
      </c>
      <c r="B177" s="43" t="s">
        <v>1375</v>
      </c>
      <c r="C177" s="89" t="s">
        <v>1376</v>
      </c>
      <c r="D177" s="38">
        <v>45362</v>
      </c>
      <c r="E177" s="38" t="s">
        <v>1373</v>
      </c>
      <c r="F177" s="40" t="s">
        <v>1374</v>
      </c>
      <c r="G177" s="146" t="s">
        <v>1377</v>
      </c>
      <c r="H177" s="38">
        <v>45415</v>
      </c>
    </row>
    <row r="178" spans="1:8" ht="154.5" customHeight="1">
      <c r="A178" s="42" t="s">
        <v>642</v>
      </c>
      <c r="B178" s="43" t="s">
        <v>1375</v>
      </c>
      <c r="C178" s="89" t="s">
        <v>1457</v>
      </c>
      <c r="D178" s="38">
        <v>45532</v>
      </c>
      <c r="E178" s="38" t="s">
        <v>1458</v>
      </c>
      <c r="F178" s="40" t="s">
        <v>1459</v>
      </c>
      <c r="G178" s="146">
        <v>765037.78</v>
      </c>
      <c r="H178" s="38">
        <v>45569</v>
      </c>
    </row>
    <row r="179" spans="1:8" ht="154.5" customHeight="1">
      <c r="A179" s="42" t="s">
        <v>642</v>
      </c>
      <c r="B179" s="43" t="s">
        <v>1375</v>
      </c>
      <c r="C179" s="89" t="s">
        <v>1320</v>
      </c>
      <c r="D179" s="38">
        <v>45504</v>
      </c>
      <c r="E179" s="38" t="s">
        <v>1476</v>
      </c>
      <c r="F179" s="40" t="s">
        <v>1477</v>
      </c>
      <c r="G179" s="146">
        <v>143740</v>
      </c>
      <c r="H179" s="38">
        <v>45614</v>
      </c>
    </row>
    <row r="180" spans="1:8">
      <c r="A180" s="42" t="s">
        <v>644</v>
      </c>
      <c r="B180" s="43" t="s">
        <v>58</v>
      </c>
      <c r="C180" s="94"/>
      <c r="D180" s="38"/>
      <c r="E180" s="40"/>
      <c r="F180" s="66"/>
      <c r="G180" s="41"/>
      <c r="H180" s="38"/>
    </row>
    <row r="181" spans="1:8" ht="158.25">
      <c r="A181" s="42" t="s">
        <v>645</v>
      </c>
      <c r="B181" s="43" t="s">
        <v>900</v>
      </c>
      <c r="C181" s="94" t="s">
        <v>1067</v>
      </c>
      <c r="D181" s="38">
        <v>44760</v>
      </c>
      <c r="E181" s="40" t="s">
        <v>1069</v>
      </c>
      <c r="F181" s="66" t="s">
        <v>1068</v>
      </c>
      <c r="G181" s="95">
        <v>4412334</v>
      </c>
      <c r="H181" s="38">
        <v>44854</v>
      </c>
    </row>
    <row r="182" spans="1:8" ht="158.25">
      <c r="A182" s="42" t="s">
        <v>645</v>
      </c>
      <c r="B182" s="43" t="s">
        <v>900</v>
      </c>
      <c r="C182" s="89" t="s">
        <v>1070</v>
      </c>
      <c r="D182" s="40" t="s">
        <v>1055</v>
      </c>
      <c r="E182" s="40" t="s">
        <v>1079</v>
      </c>
      <c r="F182" s="96" t="s">
        <v>1071</v>
      </c>
      <c r="G182" s="78">
        <v>5211000</v>
      </c>
      <c r="H182" s="97">
        <v>44827</v>
      </c>
    </row>
    <row r="183" spans="1:8" ht="113.25">
      <c r="A183" s="42" t="s">
        <v>645</v>
      </c>
      <c r="B183" s="43" t="s">
        <v>900</v>
      </c>
      <c r="C183" s="101" t="s">
        <v>1239</v>
      </c>
      <c r="D183" s="63">
        <v>45107</v>
      </c>
      <c r="E183" s="64" t="s">
        <v>1240</v>
      </c>
      <c r="F183" s="143" t="s">
        <v>1241</v>
      </c>
      <c r="G183" s="144">
        <v>4881574</v>
      </c>
      <c r="H183" s="99">
        <v>45208</v>
      </c>
    </row>
    <row r="184" spans="1:8" ht="22.5">
      <c r="A184" s="42" t="s">
        <v>905</v>
      </c>
      <c r="B184" s="50" t="s">
        <v>901</v>
      </c>
      <c r="C184" s="44"/>
      <c r="D184" s="45"/>
      <c r="E184" s="46"/>
      <c r="F184" s="46"/>
      <c r="G184" s="47"/>
      <c r="H184" s="45"/>
    </row>
    <row r="185" spans="1:8" ht="33.75">
      <c r="A185" s="42" t="s">
        <v>906</v>
      </c>
      <c r="B185" s="50" t="s">
        <v>902</v>
      </c>
      <c r="C185" s="44"/>
      <c r="D185" s="45"/>
      <c r="E185" s="46"/>
      <c r="F185" s="46"/>
      <c r="G185" s="47"/>
      <c r="H185" s="45"/>
    </row>
    <row r="186" spans="1:8" ht="101.25">
      <c r="A186" s="42" t="s">
        <v>646</v>
      </c>
      <c r="B186" s="43" t="s">
        <v>54</v>
      </c>
      <c r="C186" s="124" t="s">
        <v>1480</v>
      </c>
      <c r="D186" s="45">
        <v>45300</v>
      </c>
      <c r="E186" s="46" t="s">
        <v>1481</v>
      </c>
      <c r="F186" s="46" t="s">
        <v>1482</v>
      </c>
      <c r="G186" s="129">
        <v>305.19</v>
      </c>
      <c r="H186" s="45">
        <v>45628</v>
      </c>
    </row>
    <row r="187" spans="1:8" ht="90">
      <c r="A187" s="42" t="s">
        <v>647</v>
      </c>
      <c r="B187" s="43" t="s">
        <v>60</v>
      </c>
      <c r="C187" s="124" t="s">
        <v>1483</v>
      </c>
      <c r="D187" s="45">
        <v>45300</v>
      </c>
      <c r="E187" s="46" t="s">
        <v>1481</v>
      </c>
      <c r="F187" s="46" t="s">
        <v>1482</v>
      </c>
      <c r="G187" s="129">
        <v>303.86</v>
      </c>
      <c r="H187" s="45">
        <v>45628</v>
      </c>
    </row>
    <row r="188" spans="1:8" ht="78.75">
      <c r="A188" s="42" t="s">
        <v>648</v>
      </c>
      <c r="B188" s="43" t="s">
        <v>53</v>
      </c>
      <c r="C188" s="124" t="s">
        <v>1484</v>
      </c>
      <c r="D188" s="45">
        <v>45300</v>
      </c>
      <c r="E188" s="46" t="s">
        <v>1481</v>
      </c>
      <c r="F188" s="46" t="s">
        <v>1482</v>
      </c>
      <c r="G188" s="129">
        <v>478.15</v>
      </c>
      <c r="H188" s="45">
        <v>45628</v>
      </c>
    </row>
    <row r="189" spans="1:8" ht="75" customHeight="1">
      <c r="A189" s="42" t="s">
        <v>649</v>
      </c>
      <c r="B189" s="43" t="s">
        <v>59</v>
      </c>
      <c r="C189" s="150" t="s">
        <v>1267</v>
      </c>
      <c r="D189" s="45">
        <v>45300</v>
      </c>
      <c r="E189" s="46" t="s">
        <v>1481</v>
      </c>
      <c r="F189" s="46" t="s">
        <v>1482</v>
      </c>
      <c r="G189" s="129">
        <v>475.16</v>
      </c>
      <c r="H189" s="45">
        <v>45628</v>
      </c>
    </row>
    <row r="190" spans="1:8" ht="96" customHeight="1">
      <c r="A190" s="42" t="s">
        <v>650</v>
      </c>
      <c r="B190" s="43" t="s">
        <v>55</v>
      </c>
      <c r="C190" s="83" t="s">
        <v>1487</v>
      </c>
      <c r="D190" s="38">
        <v>45286</v>
      </c>
      <c r="E190" s="40" t="s">
        <v>1489</v>
      </c>
      <c r="F190" s="98" t="s">
        <v>1490</v>
      </c>
      <c r="G190" s="184" t="s">
        <v>1488</v>
      </c>
      <c r="H190" s="99">
        <v>45621</v>
      </c>
    </row>
    <row r="191" spans="1:8" ht="112.5">
      <c r="A191" s="42" t="s">
        <v>651</v>
      </c>
      <c r="B191" s="43" t="s">
        <v>61</v>
      </c>
      <c r="C191" s="59" t="s">
        <v>1011</v>
      </c>
      <c r="D191" s="38">
        <v>44645</v>
      </c>
      <c r="E191" s="40" t="s">
        <v>980</v>
      </c>
      <c r="F191" s="98" t="s">
        <v>981</v>
      </c>
      <c r="G191" s="78">
        <v>83742.33</v>
      </c>
      <c r="H191" s="99">
        <v>44708</v>
      </c>
    </row>
    <row r="192" spans="1:8" ht="78.75">
      <c r="A192" s="42" t="s">
        <v>651</v>
      </c>
      <c r="B192" s="43" t="s">
        <v>61</v>
      </c>
      <c r="C192" s="67" t="s">
        <v>1491</v>
      </c>
      <c r="D192" s="63">
        <v>45286</v>
      </c>
      <c r="E192" s="64" t="s">
        <v>1489</v>
      </c>
      <c r="F192" s="183" t="s">
        <v>1490</v>
      </c>
      <c r="G192" s="144">
        <v>40416.67</v>
      </c>
      <c r="H192" s="99">
        <v>45621</v>
      </c>
    </row>
    <row r="193" spans="1:8" ht="78.75">
      <c r="A193" s="42" t="s">
        <v>651</v>
      </c>
      <c r="B193" s="43" t="s">
        <v>61</v>
      </c>
      <c r="C193" s="67" t="s">
        <v>1491</v>
      </c>
      <c r="D193" s="63">
        <v>45286</v>
      </c>
      <c r="E193" s="64" t="s">
        <v>1489</v>
      </c>
      <c r="F193" s="183" t="s">
        <v>1490</v>
      </c>
      <c r="G193" s="144">
        <v>40416.699999999997</v>
      </c>
      <c r="H193" s="99">
        <v>45621</v>
      </c>
    </row>
    <row r="194" spans="1:8" ht="22.5">
      <c r="A194" s="42" t="s">
        <v>652</v>
      </c>
      <c r="B194" s="43" t="s">
        <v>62</v>
      </c>
      <c r="C194" s="44"/>
      <c r="D194" s="45"/>
      <c r="E194" s="46"/>
      <c r="F194" s="46"/>
      <c r="G194" s="47"/>
      <c r="H194" s="45"/>
    </row>
    <row r="195" spans="1:8">
      <c r="A195" s="42" t="s">
        <v>653</v>
      </c>
      <c r="B195" s="43" t="s">
        <v>230</v>
      </c>
      <c r="C195" s="44"/>
      <c r="D195" s="45"/>
      <c r="E195" s="46"/>
      <c r="F195" s="46"/>
      <c r="G195" s="47"/>
      <c r="H195" s="45"/>
    </row>
    <row r="196" spans="1:8" ht="22.5">
      <c r="A196" s="42" t="s">
        <v>654</v>
      </c>
      <c r="B196" s="43" t="s">
        <v>231</v>
      </c>
      <c r="C196" s="44"/>
      <c r="D196" s="45"/>
      <c r="E196" s="46"/>
      <c r="F196" s="46"/>
      <c r="G196" s="47"/>
      <c r="H196" s="45"/>
    </row>
    <row r="197" spans="1:8" ht="45">
      <c r="A197" s="42" t="s">
        <v>655</v>
      </c>
      <c r="B197" s="43" t="s">
        <v>656</v>
      </c>
      <c r="C197" s="44"/>
      <c r="D197" s="45"/>
      <c r="E197" s="46"/>
      <c r="F197" s="46"/>
      <c r="G197" s="47"/>
      <c r="H197" s="45"/>
    </row>
    <row r="198" spans="1:8" ht="169.5">
      <c r="A198" s="42" t="s">
        <v>657</v>
      </c>
      <c r="B198" s="43" t="s">
        <v>63</v>
      </c>
      <c r="C198" s="65" t="s">
        <v>944</v>
      </c>
      <c r="D198" s="38">
        <v>45352</v>
      </c>
      <c r="E198" s="40" t="s">
        <v>1427</v>
      </c>
      <c r="F198" s="98" t="s">
        <v>1428</v>
      </c>
      <c r="G198" s="41">
        <v>15061.79</v>
      </c>
      <c r="H198" s="99">
        <v>45555</v>
      </c>
    </row>
    <row r="199" spans="1:8">
      <c r="A199" s="42" t="s">
        <v>658</v>
      </c>
      <c r="B199" s="43" t="s">
        <v>64</v>
      </c>
      <c r="C199" s="67"/>
      <c r="D199" s="63"/>
      <c r="E199" s="68"/>
      <c r="F199" s="100"/>
      <c r="G199" s="61"/>
      <c r="H199" s="99"/>
    </row>
    <row r="200" spans="1:8">
      <c r="A200" s="42" t="s">
        <v>659</v>
      </c>
      <c r="B200" s="43" t="s">
        <v>65</v>
      </c>
      <c r="C200" s="44"/>
      <c r="D200" s="45"/>
      <c r="E200" s="46"/>
      <c r="F200" s="46"/>
      <c r="G200" s="47"/>
      <c r="H200" s="45"/>
    </row>
    <row r="201" spans="1:8">
      <c r="A201" s="42" t="s">
        <v>660</v>
      </c>
      <c r="B201" s="43" t="s">
        <v>66</v>
      </c>
      <c r="C201" s="44"/>
      <c r="D201" s="45"/>
      <c r="E201" s="46"/>
      <c r="F201" s="46"/>
      <c r="G201" s="47"/>
      <c r="H201" s="45"/>
    </row>
    <row r="202" spans="1:8">
      <c r="A202" s="42" t="s">
        <v>661</v>
      </c>
      <c r="B202" s="43" t="s">
        <v>67</v>
      </c>
      <c r="C202" s="44"/>
      <c r="D202" s="45"/>
      <c r="E202" s="46"/>
      <c r="F202" s="46"/>
      <c r="G202" s="47"/>
      <c r="H202" s="45"/>
    </row>
    <row r="203" spans="1:8">
      <c r="A203" s="42" t="s">
        <v>662</v>
      </c>
      <c r="B203" s="43" t="s">
        <v>68</v>
      </c>
      <c r="C203" s="44"/>
      <c r="D203" s="45"/>
      <c r="E203" s="46"/>
      <c r="F203" s="46"/>
      <c r="G203" s="47"/>
      <c r="H203" s="45"/>
    </row>
    <row r="204" spans="1:8" ht="33.75">
      <c r="A204" s="42" t="s">
        <v>663</v>
      </c>
      <c r="B204" s="43" t="s">
        <v>664</v>
      </c>
      <c r="C204" s="44"/>
      <c r="D204" s="45"/>
      <c r="E204" s="46"/>
      <c r="F204" s="46"/>
      <c r="G204" s="47"/>
      <c r="H204" s="45"/>
    </row>
    <row r="205" spans="1:8">
      <c r="A205" s="42" t="s">
        <v>665</v>
      </c>
      <c r="B205" s="43" t="s">
        <v>69</v>
      </c>
      <c r="C205" s="44"/>
      <c r="D205" s="45"/>
      <c r="E205" s="46"/>
      <c r="F205" s="46"/>
      <c r="G205" s="47"/>
      <c r="H205" s="45"/>
    </row>
    <row r="206" spans="1:8" ht="33.75">
      <c r="A206" s="42" t="s">
        <v>666</v>
      </c>
      <c r="B206" s="43" t="s">
        <v>232</v>
      </c>
      <c r="C206" s="44"/>
      <c r="D206" s="45"/>
      <c r="E206" s="46"/>
      <c r="F206" s="46"/>
      <c r="G206" s="47"/>
      <c r="H206" s="45"/>
    </row>
    <row r="207" spans="1:8" ht="78.75">
      <c r="A207" s="42" t="s">
        <v>667</v>
      </c>
      <c r="B207" s="43" t="s">
        <v>70</v>
      </c>
      <c r="C207" s="44" t="s">
        <v>1278</v>
      </c>
      <c r="D207" s="45" t="s">
        <v>1278</v>
      </c>
      <c r="E207" s="46" t="s">
        <v>1278</v>
      </c>
      <c r="F207" s="46" t="s">
        <v>1278</v>
      </c>
      <c r="G207" s="157" t="s">
        <v>1278</v>
      </c>
      <c r="H207" s="45" t="s">
        <v>1278</v>
      </c>
    </row>
    <row r="208" spans="1:8" ht="22.5">
      <c r="A208" s="42" t="s">
        <v>224</v>
      </c>
      <c r="B208" s="43" t="s">
        <v>883</v>
      </c>
      <c r="C208" s="44"/>
      <c r="D208" s="45"/>
      <c r="E208" s="46"/>
      <c r="F208" s="46"/>
      <c r="G208" s="47"/>
      <c r="H208" s="45"/>
    </row>
    <row r="209" spans="1:8" ht="22.5">
      <c r="A209" s="42" t="s">
        <v>224</v>
      </c>
      <c r="B209" s="43" t="s">
        <v>884</v>
      </c>
      <c r="C209" s="44"/>
      <c r="D209" s="45"/>
      <c r="E209" s="46"/>
      <c r="F209" s="46"/>
      <c r="G209" s="47"/>
      <c r="H209" s="45"/>
    </row>
    <row r="210" spans="1:8" ht="22.5">
      <c r="A210" s="42" t="s">
        <v>224</v>
      </c>
      <c r="B210" s="43" t="s">
        <v>885</v>
      </c>
      <c r="C210" s="44"/>
      <c r="D210" s="45"/>
      <c r="E210" s="46"/>
      <c r="F210" s="46"/>
      <c r="G210" s="47"/>
      <c r="H210" s="45"/>
    </row>
    <row r="211" spans="1:8" ht="22.5">
      <c r="A211" s="42" t="s">
        <v>224</v>
      </c>
      <c r="B211" s="43" t="s">
        <v>886</v>
      </c>
      <c r="C211" s="44"/>
      <c r="D211" s="45"/>
      <c r="E211" s="46"/>
      <c r="F211" s="46"/>
      <c r="G211" s="47"/>
      <c r="H211" s="45"/>
    </row>
    <row r="212" spans="1:8" ht="22.5">
      <c r="A212" s="42" t="s">
        <v>224</v>
      </c>
      <c r="B212" s="43" t="s">
        <v>887</v>
      </c>
      <c r="C212" s="44"/>
      <c r="D212" s="45"/>
      <c r="E212" s="46"/>
      <c r="F212" s="46"/>
      <c r="G212" s="47"/>
      <c r="H212" s="45"/>
    </row>
    <row r="213" spans="1:8" ht="22.5">
      <c r="A213" s="42" t="s">
        <v>224</v>
      </c>
      <c r="B213" s="43" t="s">
        <v>888</v>
      </c>
      <c r="C213" s="44"/>
      <c r="D213" s="45"/>
      <c r="E213" s="46"/>
      <c r="F213" s="46"/>
      <c r="G213" s="47"/>
      <c r="H213" s="45"/>
    </row>
    <row r="214" spans="1:8" ht="22.5">
      <c r="A214" s="42" t="s">
        <v>224</v>
      </c>
      <c r="B214" s="43" t="s">
        <v>889</v>
      </c>
      <c r="C214" s="44"/>
      <c r="D214" s="45"/>
      <c r="E214" s="46"/>
      <c r="F214" s="46"/>
      <c r="G214" s="47"/>
      <c r="H214" s="45"/>
    </row>
    <row r="215" spans="1:8" ht="22.5">
      <c r="A215" s="42" t="s">
        <v>224</v>
      </c>
      <c r="B215" s="43" t="s">
        <v>890</v>
      </c>
      <c r="C215" s="44"/>
      <c r="D215" s="45"/>
      <c r="E215" s="46"/>
      <c r="F215" s="46"/>
      <c r="G215" s="47"/>
      <c r="H215" s="45"/>
    </row>
    <row r="216" spans="1:8" ht="22.5">
      <c r="A216" s="42" t="s">
        <v>224</v>
      </c>
      <c r="B216" s="43" t="s">
        <v>891</v>
      </c>
      <c r="C216" s="44"/>
      <c r="D216" s="45"/>
      <c r="E216" s="46"/>
      <c r="F216" s="46"/>
      <c r="G216" s="47"/>
      <c r="H216" s="45"/>
    </row>
    <row r="217" spans="1:8" ht="22.5">
      <c r="A217" s="42" t="s">
        <v>224</v>
      </c>
      <c r="B217" s="43" t="s">
        <v>892</v>
      </c>
      <c r="C217" s="44"/>
      <c r="D217" s="45"/>
      <c r="E217" s="46"/>
      <c r="F217" s="46"/>
      <c r="G217" s="47"/>
      <c r="H217" s="45"/>
    </row>
    <row r="218" spans="1:8" ht="22.5">
      <c r="A218" s="42" t="s">
        <v>224</v>
      </c>
      <c r="B218" s="43" t="s">
        <v>893</v>
      </c>
      <c r="C218" s="44"/>
      <c r="D218" s="45"/>
      <c r="E218" s="46"/>
      <c r="F218" s="46"/>
      <c r="G218" s="47"/>
      <c r="H218" s="45"/>
    </row>
    <row r="219" spans="1:8" ht="22.5">
      <c r="A219" s="42" t="s">
        <v>224</v>
      </c>
      <c r="B219" s="43" t="s">
        <v>894</v>
      </c>
      <c r="C219" s="44"/>
      <c r="D219" s="45"/>
      <c r="E219" s="46"/>
      <c r="F219" s="46"/>
      <c r="G219" s="47"/>
      <c r="H219" s="45"/>
    </row>
    <row r="220" spans="1:8" ht="33.75">
      <c r="A220" s="42" t="s">
        <v>668</v>
      </c>
      <c r="B220" s="43" t="s">
        <v>71</v>
      </c>
      <c r="C220" s="44"/>
      <c r="D220" s="45"/>
      <c r="E220" s="46"/>
      <c r="F220" s="46"/>
      <c r="G220" s="47"/>
      <c r="H220" s="45"/>
    </row>
    <row r="221" spans="1:8">
      <c r="A221" s="42" t="s">
        <v>669</v>
      </c>
      <c r="B221" s="43" t="s">
        <v>72</v>
      </c>
      <c r="C221" s="44"/>
      <c r="D221" s="45"/>
      <c r="E221" s="46"/>
      <c r="F221" s="46"/>
      <c r="G221" s="47"/>
      <c r="H221" s="45"/>
    </row>
    <row r="222" spans="1:8" ht="22.5">
      <c r="A222" s="42" t="s">
        <v>670</v>
      </c>
      <c r="B222" s="43" t="s">
        <v>233</v>
      </c>
      <c r="C222" s="44"/>
      <c r="D222" s="45"/>
      <c r="E222" s="46"/>
      <c r="F222" s="46"/>
      <c r="G222" s="47"/>
      <c r="H222" s="45"/>
    </row>
    <row r="223" spans="1:8" ht="67.5">
      <c r="A223" s="42" t="s">
        <v>671</v>
      </c>
      <c r="B223" s="43" t="s">
        <v>78</v>
      </c>
      <c r="C223" s="67" t="s">
        <v>1012</v>
      </c>
      <c r="D223" s="63">
        <v>44351</v>
      </c>
      <c r="E223" s="64" t="s">
        <v>1014</v>
      </c>
      <c r="F223" s="68" t="s">
        <v>1013</v>
      </c>
      <c r="G223" s="134">
        <v>794.87</v>
      </c>
      <c r="H223" s="63">
        <v>44557</v>
      </c>
    </row>
    <row r="224" spans="1:8">
      <c r="A224" s="42" t="s">
        <v>672</v>
      </c>
      <c r="B224" s="43" t="s">
        <v>79</v>
      </c>
      <c r="C224" s="44"/>
      <c r="D224" s="45"/>
      <c r="E224" s="46"/>
      <c r="F224" s="46"/>
      <c r="G224" s="47"/>
      <c r="H224" s="45"/>
    </row>
    <row r="225" spans="1:8">
      <c r="A225" s="42" t="s">
        <v>673</v>
      </c>
      <c r="B225" s="43" t="s">
        <v>82</v>
      </c>
      <c r="C225" s="77" t="s">
        <v>1019</v>
      </c>
      <c r="D225" s="38">
        <v>45061</v>
      </c>
      <c r="E225" s="40" t="s">
        <v>1279</v>
      </c>
      <c r="F225" s="66" t="s">
        <v>1280</v>
      </c>
      <c r="G225" s="78">
        <v>3248.33</v>
      </c>
      <c r="H225" s="63">
        <v>45279</v>
      </c>
    </row>
    <row r="226" spans="1:8">
      <c r="A226" s="42" t="s">
        <v>674</v>
      </c>
      <c r="B226" s="43" t="s">
        <v>84</v>
      </c>
      <c r="C226" s="67"/>
      <c r="D226" s="63"/>
      <c r="E226" s="68"/>
      <c r="F226" s="68"/>
      <c r="G226" s="61"/>
      <c r="H226" s="63"/>
    </row>
    <row r="227" spans="1:8" ht="33.75">
      <c r="A227" s="42" t="s">
        <v>675</v>
      </c>
      <c r="B227" s="43" t="s">
        <v>676</v>
      </c>
      <c r="C227" s="44"/>
      <c r="D227" s="45"/>
      <c r="E227" s="46"/>
      <c r="F227" s="46"/>
      <c r="G227" s="47"/>
      <c r="H227" s="45"/>
    </row>
    <row r="228" spans="1:8">
      <c r="A228" s="42" t="s">
        <v>677</v>
      </c>
      <c r="B228" s="43" t="s">
        <v>85</v>
      </c>
      <c r="C228" s="44"/>
      <c r="D228" s="45"/>
      <c r="E228" s="46"/>
      <c r="F228" s="46"/>
      <c r="G228" s="47"/>
      <c r="H228" s="45"/>
    </row>
    <row r="229" spans="1:8" ht="23.25">
      <c r="A229" s="42" t="s">
        <v>678</v>
      </c>
      <c r="B229" s="43" t="s">
        <v>86</v>
      </c>
      <c r="C229" s="77" t="s">
        <v>1242</v>
      </c>
      <c r="D229" s="38">
        <v>45082</v>
      </c>
      <c r="E229" s="40" t="s">
        <v>1300</v>
      </c>
      <c r="F229" s="66" t="s">
        <v>1301</v>
      </c>
      <c r="G229" s="78">
        <v>3693.37</v>
      </c>
      <c r="H229" s="63">
        <v>45278</v>
      </c>
    </row>
    <row r="230" spans="1:8" ht="23.25">
      <c r="A230" s="42" t="s">
        <v>678</v>
      </c>
      <c r="B230" s="43" t="s">
        <v>86</v>
      </c>
      <c r="C230" s="77" t="s">
        <v>1242</v>
      </c>
      <c r="D230" s="38">
        <v>45082</v>
      </c>
      <c r="E230" s="40" t="s">
        <v>1300</v>
      </c>
      <c r="F230" s="66" t="s">
        <v>1301</v>
      </c>
      <c r="G230" s="78">
        <v>3693.4</v>
      </c>
      <c r="H230" s="63">
        <v>45278</v>
      </c>
    </row>
    <row r="231" spans="1:8" ht="23.25">
      <c r="A231" s="42" t="s">
        <v>679</v>
      </c>
      <c r="B231" s="43" t="s">
        <v>87</v>
      </c>
      <c r="C231" s="89" t="s">
        <v>1099</v>
      </c>
      <c r="D231" s="38">
        <v>44844</v>
      </c>
      <c r="E231" s="40" t="s">
        <v>1101</v>
      </c>
      <c r="F231" s="90" t="s">
        <v>1100</v>
      </c>
      <c r="G231" s="78">
        <v>18938.150000000001</v>
      </c>
      <c r="H231" s="63">
        <v>44889</v>
      </c>
    </row>
    <row r="232" spans="1:8">
      <c r="A232" s="42" t="s">
        <v>680</v>
      </c>
      <c r="B232" s="43" t="s">
        <v>88</v>
      </c>
      <c r="C232" s="44"/>
      <c r="D232" s="45"/>
      <c r="E232" s="46"/>
      <c r="F232" s="46"/>
      <c r="G232" s="47"/>
      <c r="H232" s="45"/>
    </row>
    <row r="233" spans="1:8">
      <c r="A233" s="42" t="s">
        <v>681</v>
      </c>
      <c r="B233" s="43" t="s">
        <v>89</v>
      </c>
      <c r="C233" s="44"/>
      <c r="D233" s="45"/>
      <c r="E233" s="46"/>
      <c r="F233" s="46"/>
      <c r="G233" s="47"/>
      <c r="H233" s="45"/>
    </row>
    <row r="234" spans="1:8">
      <c r="A234" s="42" t="s">
        <v>682</v>
      </c>
      <c r="B234" s="43" t="s">
        <v>90</v>
      </c>
      <c r="C234" s="44"/>
      <c r="D234" s="45"/>
      <c r="E234" s="46"/>
      <c r="F234" s="46"/>
      <c r="G234" s="47"/>
      <c r="H234" s="45"/>
    </row>
    <row r="235" spans="1:8">
      <c r="A235" s="42" t="s">
        <v>683</v>
      </c>
      <c r="B235" s="43" t="s">
        <v>91</v>
      </c>
      <c r="C235" s="44"/>
      <c r="D235" s="45"/>
      <c r="E235" s="46"/>
      <c r="F235" s="46"/>
      <c r="G235" s="47"/>
      <c r="H235" s="45"/>
    </row>
    <row r="236" spans="1:8">
      <c r="A236" s="42" t="s">
        <v>684</v>
      </c>
      <c r="B236" s="43" t="s">
        <v>92</v>
      </c>
      <c r="C236" s="44"/>
      <c r="D236" s="45"/>
      <c r="E236" s="46"/>
      <c r="F236" s="46"/>
      <c r="G236" s="47"/>
      <c r="H236" s="45"/>
    </row>
    <row r="237" spans="1:8">
      <c r="A237" s="42" t="s">
        <v>685</v>
      </c>
      <c r="B237" s="43" t="s">
        <v>93</v>
      </c>
      <c r="C237" s="71"/>
      <c r="D237" s="63"/>
      <c r="E237" s="68"/>
      <c r="F237" s="68"/>
      <c r="G237" s="69"/>
      <c r="H237" s="63"/>
    </row>
    <row r="238" spans="1:8" ht="22.5">
      <c r="A238" s="42" t="s">
        <v>686</v>
      </c>
      <c r="B238" s="43" t="s">
        <v>94</v>
      </c>
      <c r="C238" s="44"/>
      <c r="D238" s="45"/>
      <c r="E238" s="46"/>
      <c r="F238" s="46"/>
      <c r="G238" s="47"/>
      <c r="H238" s="45"/>
    </row>
    <row r="239" spans="1:8">
      <c r="A239" s="42" t="s">
        <v>687</v>
      </c>
      <c r="B239" s="43" t="s">
        <v>95</v>
      </c>
      <c r="C239" s="44"/>
      <c r="D239" s="45"/>
      <c r="E239" s="46"/>
      <c r="F239" s="46"/>
      <c r="G239" s="47"/>
      <c r="H239" s="45"/>
    </row>
    <row r="240" spans="1:8">
      <c r="A240" s="42" t="s">
        <v>688</v>
      </c>
      <c r="B240" s="43" t="s">
        <v>96</v>
      </c>
      <c r="C240" s="44"/>
      <c r="D240" s="45"/>
      <c r="E240" s="46"/>
      <c r="F240" s="46"/>
      <c r="G240" s="47"/>
      <c r="H240" s="45"/>
    </row>
    <row r="241" spans="1:8" ht="22.5">
      <c r="A241" s="42" t="s">
        <v>689</v>
      </c>
      <c r="B241" s="43" t="s">
        <v>97</v>
      </c>
      <c r="C241" s="44"/>
      <c r="D241" s="45"/>
      <c r="E241" s="46"/>
      <c r="F241" s="46"/>
      <c r="G241" s="47"/>
      <c r="H241" s="45"/>
    </row>
    <row r="242" spans="1:8">
      <c r="A242" s="42" t="s">
        <v>690</v>
      </c>
      <c r="B242" s="43" t="s">
        <v>98</v>
      </c>
      <c r="C242" s="44"/>
      <c r="D242" s="45"/>
      <c r="E242" s="46"/>
      <c r="F242" s="46"/>
      <c r="G242" s="47"/>
      <c r="H242" s="45"/>
    </row>
    <row r="243" spans="1:8">
      <c r="A243" s="42" t="s">
        <v>691</v>
      </c>
      <c r="B243" s="49" t="s">
        <v>99</v>
      </c>
      <c r="C243" s="44"/>
      <c r="D243" s="45"/>
      <c r="E243" s="46"/>
      <c r="F243" s="46"/>
      <c r="G243" s="47"/>
      <c r="H243" s="45"/>
    </row>
    <row r="244" spans="1:8" ht="45.75">
      <c r="A244" s="42" t="s">
        <v>692</v>
      </c>
      <c r="B244" s="49" t="s">
        <v>100</v>
      </c>
      <c r="C244" s="89" t="s">
        <v>1066</v>
      </c>
      <c r="D244" s="38">
        <v>45250</v>
      </c>
      <c r="E244" s="40" t="s">
        <v>1302</v>
      </c>
      <c r="F244" s="90" t="s">
        <v>1303</v>
      </c>
      <c r="G244" s="41">
        <v>94540</v>
      </c>
      <c r="H244" s="38">
        <v>45285</v>
      </c>
    </row>
    <row r="245" spans="1:8" ht="23.25">
      <c r="A245" s="42" t="s">
        <v>692</v>
      </c>
      <c r="B245" s="49" t="s">
        <v>100</v>
      </c>
      <c r="C245" s="101" t="s">
        <v>945</v>
      </c>
      <c r="D245" s="38">
        <v>44894</v>
      </c>
      <c r="E245" s="40" t="s">
        <v>1246</v>
      </c>
      <c r="F245" s="90" t="s">
        <v>1247</v>
      </c>
      <c r="G245" s="78">
        <v>15200.68</v>
      </c>
      <c r="H245" s="63">
        <v>45198</v>
      </c>
    </row>
    <row r="246" spans="1:8">
      <c r="A246" s="42" t="s">
        <v>693</v>
      </c>
      <c r="B246" s="49" t="s">
        <v>101</v>
      </c>
      <c r="C246" s="44"/>
      <c r="D246" s="45"/>
      <c r="E246" s="46"/>
      <c r="F246" s="46"/>
      <c r="G246" s="47"/>
      <c r="H246" s="45"/>
    </row>
    <row r="247" spans="1:8" ht="22.5">
      <c r="A247" s="42" t="s">
        <v>694</v>
      </c>
      <c r="B247" s="49" t="s">
        <v>102</v>
      </c>
      <c r="C247" s="44" t="s">
        <v>1015</v>
      </c>
      <c r="D247" s="38">
        <v>44894</v>
      </c>
      <c r="E247" s="40" t="s">
        <v>1246</v>
      </c>
      <c r="F247" s="90" t="s">
        <v>1247</v>
      </c>
      <c r="G247" s="78">
        <v>13275.54</v>
      </c>
      <c r="H247" s="63">
        <v>45198</v>
      </c>
    </row>
    <row r="248" spans="1:8">
      <c r="A248" s="42" t="s">
        <v>695</v>
      </c>
      <c r="B248" s="49" t="s">
        <v>103</v>
      </c>
      <c r="C248" s="44"/>
      <c r="D248" s="45"/>
      <c r="E248" s="46"/>
      <c r="F248" s="46"/>
      <c r="G248" s="47"/>
      <c r="H248" s="45"/>
    </row>
    <row r="249" spans="1:8">
      <c r="A249" s="42" t="s">
        <v>696</v>
      </c>
      <c r="B249" s="49" t="s">
        <v>104</v>
      </c>
      <c r="C249" s="44"/>
      <c r="D249" s="45"/>
      <c r="E249" s="46"/>
      <c r="F249" s="46"/>
      <c r="G249" s="47"/>
      <c r="H249" s="45"/>
    </row>
    <row r="250" spans="1:8" ht="34.5">
      <c r="A250" s="42" t="s">
        <v>697</v>
      </c>
      <c r="B250" s="49" t="s">
        <v>105</v>
      </c>
      <c r="C250" s="89" t="s">
        <v>946</v>
      </c>
      <c r="D250" s="38">
        <v>44894</v>
      </c>
      <c r="E250" s="40" t="s">
        <v>1246</v>
      </c>
      <c r="F250" s="90" t="s">
        <v>1247</v>
      </c>
      <c r="G250" s="41">
        <v>44211.16</v>
      </c>
      <c r="H250" s="63">
        <v>45198</v>
      </c>
    </row>
    <row r="251" spans="1:8" ht="68.25">
      <c r="A251" s="42" t="s">
        <v>698</v>
      </c>
      <c r="B251" s="49" t="s">
        <v>234</v>
      </c>
      <c r="C251" s="102" t="s">
        <v>1102</v>
      </c>
      <c r="D251" s="38">
        <v>44848</v>
      </c>
      <c r="E251" s="40" t="s">
        <v>1104</v>
      </c>
      <c r="F251" s="90" t="s">
        <v>1103</v>
      </c>
      <c r="G251" s="41">
        <v>113000</v>
      </c>
      <c r="H251" s="63">
        <v>44916</v>
      </c>
    </row>
    <row r="252" spans="1:8">
      <c r="A252" s="42" t="s">
        <v>699</v>
      </c>
      <c r="B252" s="49" t="s">
        <v>106</v>
      </c>
      <c r="C252" s="89" t="s">
        <v>1278</v>
      </c>
      <c r="D252" s="38" t="s">
        <v>1278</v>
      </c>
      <c r="E252" s="40" t="s">
        <v>1278</v>
      </c>
      <c r="F252" s="90" t="s">
        <v>1278</v>
      </c>
      <c r="G252" s="78" t="s">
        <v>1278</v>
      </c>
      <c r="H252" s="63" t="s">
        <v>1278</v>
      </c>
    </row>
    <row r="253" spans="1:8">
      <c r="A253" s="42" t="s">
        <v>700</v>
      </c>
      <c r="B253" s="49" t="s">
        <v>107</v>
      </c>
      <c r="C253" s="44"/>
      <c r="D253" s="45"/>
      <c r="E253" s="46"/>
      <c r="F253" s="46"/>
      <c r="G253" s="47"/>
      <c r="H253" s="45"/>
    </row>
    <row r="254" spans="1:8">
      <c r="A254" s="42" t="s">
        <v>701</v>
      </c>
      <c r="B254" s="49" t="s">
        <v>108</v>
      </c>
      <c r="C254" s="71" t="s">
        <v>1278</v>
      </c>
      <c r="D254" s="63" t="s">
        <v>1278</v>
      </c>
      <c r="E254" s="68" t="s">
        <v>1278</v>
      </c>
      <c r="F254" s="68" t="s">
        <v>1278</v>
      </c>
      <c r="G254" s="61" t="s">
        <v>1278</v>
      </c>
      <c r="H254" s="63" t="s">
        <v>1278</v>
      </c>
    </row>
    <row r="255" spans="1:8">
      <c r="A255" s="42" t="s">
        <v>702</v>
      </c>
      <c r="B255" s="49" t="s">
        <v>109</v>
      </c>
      <c r="C255" s="44"/>
      <c r="D255" s="45"/>
      <c r="E255" s="46"/>
      <c r="F255" s="46"/>
      <c r="G255" s="47"/>
      <c r="H255" s="45"/>
    </row>
    <row r="256" spans="1:8">
      <c r="A256" s="42" t="s">
        <v>703</v>
      </c>
      <c r="B256" s="49" t="s">
        <v>110</v>
      </c>
      <c r="C256" s="44"/>
      <c r="D256" s="141"/>
      <c r="E256" s="46"/>
      <c r="F256" s="46"/>
      <c r="G256" s="47"/>
      <c r="H256" s="45"/>
    </row>
    <row r="257" spans="1:8" ht="22.5">
      <c r="A257" s="42" t="s">
        <v>704</v>
      </c>
      <c r="B257" s="49" t="s">
        <v>111</v>
      </c>
      <c r="C257" s="139" t="s">
        <v>1016</v>
      </c>
      <c r="D257" s="142">
        <v>44900</v>
      </c>
      <c r="E257" s="140">
        <v>1085</v>
      </c>
      <c r="F257" s="46" t="s">
        <v>1224</v>
      </c>
      <c r="G257" s="47">
        <v>6999.72</v>
      </c>
      <c r="H257" s="45">
        <v>45224</v>
      </c>
    </row>
    <row r="258" spans="1:8">
      <c r="A258" s="42" t="s">
        <v>705</v>
      </c>
      <c r="B258" s="49" t="s">
        <v>112</v>
      </c>
      <c r="C258" s="44"/>
      <c r="D258" s="45"/>
      <c r="E258" s="46"/>
      <c r="F258" s="46"/>
      <c r="G258" s="47"/>
      <c r="H258" s="45"/>
    </row>
    <row r="259" spans="1:8" ht="22.5">
      <c r="A259" s="42" t="s">
        <v>706</v>
      </c>
      <c r="B259" s="49" t="s">
        <v>113</v>
      </c>
      <c r="C259" s="44" t="s">
        <v>1017</v>
      </c>
      <c r="D259" s="45">
        <v>44900</v>
      </c>
      <c r="E259" s="46" t="s">
        <v>943</v>
      </c>
      <c r="F259" s="46" t="s">
        <v>1224</v>
      </c>
      <c r="G259" s="47">
        <v>7653.17</v>
      </c>
      <c r="H259" s="45">
        <v>45224</v>
      </c>
    </row>
    <row r="260" spans="1:8">
      <c r="A260" s="42" t="s">
        <v>707</v>
      </c>
      <c r="B260" s="49" t="s">
        <v>114</v>
      </c>
      <c r="C260" s="44"/>
      <c r="D260" s="45"/>
      <c r="E260" s="46"/>
      <c r="F260" s="46"/>
      <c r="G260" s="47"/>
      <c r="H260" s="45"/>
    </row>
    <row r="261" spans="1:8">
      <c r="A261" s="42" t="s">
        <v>708</v>
      </c>
      <c r="B261" s="49" t="s">
        <v>115</v>
      </c>
      <c r="C261" s="44"/>
      <c r="D261" s="45"/>
      <c r="E261" s="46"/>
      <c r="F261" s="46"/>
      <c r="G261" s="47"/>
      <c r="H261" s="45"/>
    </row>
    <row r="262" spans="1:8" ht="34.5">
      <c r="A262" s="42" t="s">
        <v>709</v>
      </c>
      <c r="B262" s="49" t="s">
        <v>116</v>
      </c>
      <c r="C262" s="89" t="s">
        <v>1018</v>
      </c>
      <c r="D262" s="45">
        <v>44900</v>
      </c>
      <c r="E262" s="46" t="s">
        <v>943</v>
      </c>
      <c r="F262" s="46" t="s">
        <v>1224</v>
      </c>
      <c r="G262" s="47" t="s">
        <v>1225</v>
      </c>
      <c r="H262" s="45">
        <v>45224</v>
      </c>
    </row>
    <row r="263" spans="1:8" ht="23.25">
      <c r="A263" s="42" t="s">
        <v>710</v>
      </c>
      <c r="B263" s="49" t="s">
        <v>73</v>
      </c>
      <c r="C263" s="101" t="s">
        <v>947</v>
      </c>
      <c r="D263" s="63">
        <v>45061</v>
      </c>
      <c r="E263" s="68" t="s">
        <v>1279</v>
      </c>
      <c r="F263" s="66" t="s">
        <v>1280</v>
      </c>
      <c r="G263" s="75">
        <v>3031.11</v>
      </c>
      <c r="H263" s="63">
        <v>45279</v>
      </c>
    </row>
    <row r="264" spans="1:8">
      <c r="A264" s="42" t="s">
        <v>710</v>
      </c>
      <c r="B264" s="49" t="s">
        <v>73</v>
      </c>
      <c r="C264" s="67"/>
      <c r="D264" s="63"/>
      <c r="E264" s="68"/>
      <c r="F264" s="68"/>
      <c r="G264" s="61"/>
      <c r="H264" s="63"/>
    </row>
    <row r="265" spans="1:8">
      <c r="A265" s="42" t="s">
        <v>711</v>
      </c>
      <c r="B265" s="49" t="s">
        <v>74</v>
      </c>
      <c r="C265" s="44"/>
      <c r="D265" s="45"/>
      <c r="E265" s="46"/>
      <c r="F265" s="46"/>
      <c r="G265" s="47"/>
      <c r="H265" s="45"/>
    </row>
    <row r="266" spans="1:8" ht="22.5">
      <c r="A266" s="42" t="s">
        <v>712</v>
      </c>
      <c r="B266" s="49" t="s">
        <v>75</v>
      </c>
      <c r="C266" s="44" t="s">
        <v>1281</v>
      </c>
      <c r="D266" s="45">
        <v>45061</v>
      </c>
      <c r="E266" s="46" t="s">
        <v>1279</v>
      </c>
      <c r="F266" s="46" t="s">
        <v>1280</v>
      </c>
      <c r="G266" s="47">
        <v>3062.33</v>
      </c>
      <c r="H266" s="45">
        <v>45279</v>
      </c>
    </row>
    <row r="267" spans="1:8">
      <c r="A267" s="42" t="s">
        <v>713</v>
      </c>
      <c r="B267" s="49" t="s">
        <v>76</v>
      </c>
      <c r="C267" s="71" t="s">
        <v>1278</v>
      </c>
      <c r="D267" s="63" t="s">
        <v>1278</v>
      </c>
      <c r="E267" s="68" t="s">
        <v>1278</v>
      </c>
      <c r="F267" s="68" t="s">
        <v>1278</v>
      </c>
      <c r="G267" s="69" t="s">
        <v>1278</v>
      </c>
      <c r="H267" s="63" t="s">
        <v>1278</v>
      </c>
    </row>
    <row r="268" spans="1:8" ht="22.5">
      <c r="A268" s="42" t="s">
        <v>714</v>
      </c>
      <c r="B268" s="49" t="s">
        <v>77</v>
      </c>
      <c r="C268" s="67" t="s">
        <v>1282</v>
      </c>
      <c r="D268" s="63">
        <v>45061</v>
      </c>
      <c r="E268" s="68" t="s">
        <v>1279</v>
      </c>
      <c r="F268" s="68" t="s">
        <v>1280</v>
      </c>
      <c r="G268" s="69">
        <v>1343.11</v>
      </c>
      <c r="H268" s="63">
        <v>45279</v>
      </c>
    </row>
    <row r="269" spans="1:8">
      <c r="A269" s="42" t="s">
        <v>715</v>
      </c>
      <c r="B269" s="49" t="s">
        <v>80</v>
      </c>
      <c r="C269" s="44"/>
      <c r="D269" s="45"/>
      <c r="E269" s="46"/>
      <c r="F269" s="46"/>
      <c r="G269" s="47"/>
      <c r="H269" s="45"/>
    </row>
    <row r="270" spans="1:8">
      <c r="A270" s="42" t="s">
        <v>716</v>
      </c>
      <c r="B270" s="49" t="s">
        <v>81</v>
      </c>
      <c r="C270" s="44"/>
      <c r="D270" s="45"/>
      <c r="E270" s="46"/>
      <c r="F270" s="46"/>
      <c r="G270" s="47"/>
      <c r="H270" s="45"/>
    </row>
    <row r="271" spans="1:8">
      <c r="A271" s="42" t="s">
        <v>717</v>
      </c>
      <c r="B271" s="49" t="s">
        <v>83</v>
      </c>
      <c r="C271" s="44" t="s">
        <v>1020</v>
      </c>
      <c r="D271" s="63">
        <v>45061</v>
      </c>
      <c r="E271" s="64" t="s">
        <v>1279</v>
      </c>
      <c r="F271" s="66" t="s">
        <v>1280</v>
      </c>
      <c r="G271" s="47">
        <v>2578.33</v>
      </c>
      <c r="H271" s="45">
        <v>45279</v>
      </c>
    </row>
    <row r="272" spans="1:8" ht="33.75">
      <c r="A272" s="42" t="s">
        <v>904</v>
      </c>
      <c r="B272" s="49" t="s">
        <v>903</v>
      </c>
      <c r="C272" s="44"/>
      <c r="D272" s="45"/>
      <c r="E272" s="46"/>
      <c r="F272" s="46"/>
      <c r="G272" s="47"/>
      <c r="H272" s="45"/>
    </row>
    <row r="273" spans="1:8" ht="22.5">
      <c r="A273" s="42" t="s">
        <v>224</v>
      </c>
      <c r="B273" s="49" t="s">
        <v>117</v>
      </c>
      <c r="C273" s="44"/>
      <c r="D273" s="45"/>
      <c r="E273" s="46"/>
      <c r="F273" s="46"/>
      <c r="G273" s="47"/>
      <c r="H273" s="45"/>
    </row>
    <row r="274" spans="1:8">
      <c r="A274" s="42" t="s">
        <v>224</v>
      </c>
      <c r="B274" s="49" t="s">
        <v>118</v>
      </c>
      <c r="C274" s="44"/>
      <c r="D274" s="45"/>
      <c r="E274" s="46"/>
      <c r="F274" s="46"/>
      <c r="G274" s="47"/>
      <c r="H274" s="45"/>
    </row>
    <row r="275" spans="1:8">
      <c r="A275" s="42" t="s">
        <v>224</v>
      </c>
      <c r="B275" s="49" t="s">
        <v>119</v>
      </c>
      <c r="C275" s="44"/>
      <c r="D275" s="45"/>
      <c r="E275" s="46"/>
      <c r="F275" s="46"/>
      <c r="G275" s="47"/>
      <c r="H275" s="45"/>
    </row>
    <row r="276" spans="1:8" ht="22.5">
      <c r="A276" s="42" t="s">
        <v>224</v>
      </c>
      <c r="B276" s="49" t="s">
        <v>120</v>
      </c>
      <c r="C276" s="44"/>
      <c r="D276" s="45"/>
      <c r="E276" s="46"/>
      <c r="F276" s="46"/>
      <c r="G276" s="47"/>
      <c r="H276" s="45"/>
    </row>
    <row r="277" spans="1:8">
      <c r="A277" s="42" t="s">
        <v>224</v>
      </c>
      <c r="B277" s="49" t="s">
        <v>121</v>
      </c>
      <c r="C277" s="44"/>
      <c r="D277" s="45"/>
      <c r="E277" s="46"/>
      <c r="F277" s="46"/>
      <c r="G277" s="47"/>
      <c r="H277" s="45"/>
    </row>
    <row r="278" spans="1:8">
      <c r="A278" s="42" t="s">
        <v>224</v>
      </c>
      <c r="B278" s="49" t="s">
        <v>122</v>
      </c>
      <c r="C278" s="44"/>
      <c r="D278" s="45"/>
      <c r="E278" s="46"/>
      <c r="F278" s="46"/>
      <c r="G278" s="47"/>
      <c r="H278" s="45"/>
    </row>
    <row r="279" spans="1:8">
      <c r="A279" s="42" t="s">
        <v>224</v>
      </c>
      <c r="B279" s="49" t="s">
        <v>123</v>
      </c>
      <c r="C279" s="44"/>
      <c r="D279" s="45"/>
      <c r="E279" s="46"/>
      <c r="F279" s="46"/>
      <c r="G279" s="47"/>
      <c r="H279" s="45"/>
    </row>
    <row r="280" spans="1:8">
      <c r="A280" s="42" t="s">
        <v>224</v>
      </c>
      <c r="B280" s="49" t="s">
        <v>235</v>
      </c>
      <c r="C280" s="44"/>
      <c r="D280" s="45"/>
      <c r="E280" s="46"/>
      <c r="F280" s="46"/>
      <c r="G280" s="47"/>
      <c r="H280" s="45"/>
    </row>
    <row r="281" spans="1:8">
      <c r="A281" s="42" t="s">
        <v>224</v>
      </c>
      <c r="B281" s="49" t="s">
        <v>124</v>
      </c>
      <c r="C281" s="44"/>
      <c r="D281" s="45"/>
      <c r="E281" s="46"/>
      <c r="F281" s="46"/>
      <c r="G281" s="47"/>
      <c r="H281" s="45"/>
    </row>
    <row r="282" spans="1:8">
      <c r="A282" s="42" t="s">
        <v>224</v>
      </c>
      <c r="B282" s="49" t="s">
        <v>125</v>
      </c>
      <c r="C282" s="44"/>
      <c r="D282" s="45"/>
      <c r="E282" s="46"/>
      <c r="F282" s="46"/>
      <c r="G282" s="47"/>
      <c r="H282" s="45"/>
    </row>
    <row r="283" spans="1:8">
      <c r="A283" s="42" t="s">
        <v>224</v>
      </c>
      <c r="B283" s="49" t="s">
        <v>236</v>
      </c>
      <c r="C283" s="44"/>
      <c r="D283" s="45"/>
      <c r="E283" s="46"/>
      <c r="F283" s="46"/>
      <c r="G283" s="47"/>
      <c r="H283" s="45"/>
    </row>
    <row r="284" spans="1:8">
      <c r="A284" s="42" t="s">
        <v>224</v>
      </c>
      <c r="B284" s="49" t="s">
        <v>237</v>
      </c>
      <c r="C284" s="44"/>
      <c r="D284" s="45"/>
      <c r="E284" s="46"/>
      <c r="F284" s="46"/>
      <c r="G284" s="47"/>
      <c r="H284" s="45"/>
    </row>
    <row r="285" spans="1:8">
      <c r="A285" s="42" t="s">
        <v>238</v>
      </c>
      <c r="B285" s="49" t="s">
        <v>718</v>
      </c>
      <c r="C285" s="44"/>
      <c r="D285" s="45"/>
      <c r="E285" s="46"/>
      <c r="F285" s="46"/>
      <c r="G285" s="47"/>
      <c r="H285" s="45"/>
    </row>
    <row r="286" spans="1:8" ht="15" customHeight="1">
      <c r="A286" s="189" t="s">
        <v>239</v>
      </c>
      <c r="B286" s="190"/>
      <c r="C286" s="190"/>
      <c r="D286" s="190"/>
      <c r="E286" s="190"/>
      <c r="F286" s="190"/>
      <c r="G286" s="190"/>
      <c r="H286" s="191"/>
    </row>
    <row r="287" spans="1:8" ht="79.5">
      <c r="A287" s="42" t="s">
        <v>719</v>
      </c>
      <c r="B287" s="49" t="s">
        <v>720</v>
      </c>
      <c r="C287" s="89" t="s">
        <v>948</v>
      </c>
      <c r="D287" s="38">
        <v>45506</v>
      </c>
      <c r="E287" s="40" t="s">
        <v>1470</v>
      </c>
      <c r="F287" s="177" t="s">
        <v>1471</v>
      </c>
      <c r="G287" s="69">
        <v>7647.84</v>
      </c>
      <c r="H287" s="80">
        <v>45635</v>
      </c>
    </row>
    <row r="288" spans="1:8" ht="33.75">
      <c r="A288" s="42" t="s">
        <v>721</v>
      </c>
      <c r="B288" s="49" t="s">
        <v>722</v>
      </c>
      <c r="C288" s="124" t="s">
        <v>1021</v>
      </c>
      <c r="D288" s="63">
        <v>45264</v>
      </c>
      <c r="E288" s="64" t="s">
        <v>1492</v>
      </c>
      <c r="F288" s="68" t="s">
        <v>1493</v>
      </c>
      <c r="G288" s="69">
        <v>8894.8799999999992</v>
      </c>
      <c r="H288" s="63">
        <v>45635</v>
      </c>
    </row>
    <row r="289" spans="1:8" ht="33.75">
      <c r="A289" s="42" t="s">
        <v>723</v>
      </c>
      <c r="B289" s="49" t="s">
        <v>724</v>
      </c>
      <c r="C289" s="71" t="s">
        <v>949</v>
      </c>
      <c r="D289" s="63">
        <v>45264</v>
      </c>
      <c r="E289" s="64" t="s">
        <v>1492</v>
      </c>
      <c r="F289" s="68" t="s">
        <v>1493</v>
      </c>
      <c r="G289" s="69">
        <v>9166.56</v>
      </c>
      <c r="H289" s="63">
        <v>45635</v>
      </c>
    </row>
    <row r="290" spans="1:8" ht="35.25" customHeight="1">
      <c r="A290" s="42" t="s">
        <v>725</v>
      </c>
      <c r="B290" s="49" t="s">
        <v>726</v>
      </c>
      <c r="C290" s="71" t="s">
        <v>1314</v>
      </c>
      <c r="D290" s="63">
        <v>45264</v>
      </c>
      <c r="E290" s="64" t="s">
        <v>1492</v>
      </c>
      <c r="F290" s="68" t="s">
        <v>1493</v>
      </c>
      <c r="G290" s="69">
        <v>10137</v>
      </c>
      <c r="H290" s="63">
        <v>45635</v>
      </c>
    </row>
    <row r="291" spans="1:8" ht="22.5">
      <c r="A291" s="42" t="s">
        <v>727</v>
      </c>
      <c r="B291" s="49" t="s">
        <v>728</v>
      </c>
      <c r="C291" s="44"/>
      <c r="D291" s="45"/>
      <c r="E291" s="128"/>
      <c r="F291" s="46"/>
      <c r="G291" s="47"/>
      <c r="H291" s="45"/>
    </row>
    <row r="292" spans="1:8" ht="45.75">
      <c r="A292" s="42" t="s">
        <v>729</v>
      </c>
      <c r="B292" s="49" t="s">
        <v>127</v>
      </c>
      <c r="C292" s="89" t="s">
        <v>950</v>
      </c>
      <c r="D292" s="38">
        <v>45057</v>
      </c>
      <c r="E292" s="40" t="s">
        <v>1283</v>
      </c>
      <c r="F292" s="90" t="s">
        <v>1284</v>
      </c>
      <c r="G292" s="61">
        <v>6176.97</v>
      </c>
      <c r="H292" s="63">
        <v>45275</v>
      </c>
    </row>
    <row r="293" spans="1:8" ht="23.25">
      <c r="A293" s="42" t="s">
        <v>730</v>
      </c>
      <c r="B293" s="49" t="s">
        <v>731</v>
      </c>
      <c r="C293" s="89" t="s">
        <v>951</v>
      </c>
      <c r="D293" s="38">
        <v>44267</v>
      </c>
      <c r="E293" s="40" t="s">
        <v>952</v>
      </c>
      <c r="F293" s="90" t="s">
        <v>953</v>
      </c>
      <c r="G293" s="61">
        <v>5653.85</v>
      </c>
      <c r="H293" s="63">
        <v>44557</v>
      </c>
    </row>
    <row r="294" spans="1:8" ht="45.75">
      <c r="A294" s="42" t="s">
        <v>732</v>
      </c>
      <c r="B294" s="43" t="s">
        <v>126</v>
      </c>
      <c r="C294" s="103" t="s">
        <v>1022</v>
      </c>
      <c r="D294" s="38">
        <v>45145</v>
      </c>
      <c r="E294" s="40" t="s">
        <v>1285</v>
      </c>
      <c r="F294" s="90" t="s">
        <v>1286</v>
      </c>
      <c r="G294" s="154">
        <v>2033.33</v>
      </c>
      <c r="H294" s="63">
        <v>45274</v>
      </c>
    </row>
    <row r="295" spans="1:8" ht="79.5">
      <c r="A295" s="42" t="s">
        <v>733</v>
      </c>
      <c r="B295" s="49" t="s">
        <v>734</v>
      </c>
      <c r="C295" s="89" t="s">
        <v>954</v>
      </c>
      <c r="D295" s="38">
        <v>45506</v>
      </c>
      <c r="E295" s="40" t="s">
        <v>1470</v>
      </c>
      <c r="F295" s="177" t="s">
        <v>1471</v>
      </c>
      <c r="G295" s="155">
        <v>8240.14</v>
      </c>
      <c r="H295" s="80">
        <v>45635</v>
      </c>
    </row>
    <row r="296" spans="1:8" ht="45">
      <c r="A296" s="42" t="s">
        <v>735</v>
      </c>
      <c r="B296" s="49" t="s">
        <v>736</v>
      </c>
      <c r="C296" s="67" t="s">
        <v>955</v>
      </c>
      <c r="D296" s="63">
        <v>45264</v>
      </c>
      <c r="E296" s="64" t="s">
        <v>1492</v>
      </c>
      <c r="F296" s="68" t="s">
        <v>1493</v>
      </c>
      <c r="G296" s="69">
        <v>9001.31</v>
      </c>
      <c r="H296" s="63">
        <v>45635</v>
      </c>
    </row>
    <row r="297" spans="1:8" ht="39.75" customHeight="1">
      <c r="A297" s="42" t="s">
        <v>737</v>
      </c>
      <c r="B297" s="125" t="s">
        <v>738</v>
      </c>
      <c r="C297" s="71" t="s">
        <v>1315</v>
      </c>
      <c r="D297" s="63">
        <v>45264</v>
      </c>
      <c r="E297" s="64" t="s">
        <v>1492</v>
      </c>
      <c r="F297" s="68" t="s">
        <v>1493</v>
      </c>
      <c r="G297" s="160">
        <v>10450.67</v>
      </c>
      <c r="H297" s="63">
        <v>45635</v>
      </c>
    </row>
    <row r="298" spans="1:8" ht="22.5">
      <c r="A298" s="42" t="s">
        <v>739</v>
      </c>
      <c r="B298" s="49" t="s">
        <v>740</v>
      </c>
      <c r="C298" s="44"/>
      <c r="D298" s="45"/>
      <c r="E298" s="46"/>
      <c r="F298" s="46"/>
      <c r="G298" s="47"/>
      <c r="H298" s="45"/>
    </row>
    <row r="299" spans="1:8" ht="23.25">
      <c r="A299" s="42" t="s">
        <v>741</v>
      </c>
      <c r="B299" s="49" t="s">
        <v>742</v>
      </c>
      <c r="C299" s="89" t="s">
        <v>956</v>
      </c>
      <c r="D299" s="38">
        <v>44267</v>
      </c>
      <c r="E299" s="40" t="s">
        <v>952</v>
      </c>
      <c r="F299" s="90" t="s">
        <v>953</v>
      </c>
      <c r="G299" s="75">
        <v>5910.36</v>
      </c>
      <c r="H299" s="63">
        <v>44557</v>
      </c>
    </row>
    <row r="300" spans="1:8" ht="15" customHeight="1">
      <c r="A300" s="205" t="s">
        <v>240</v>
      </c>
      <c r="B300" s="206"/>
      <c r="C300" s="206"/>
      <c r="D300" s="206"/>
      <c r="E300" s="206"/>
      <c r="F300" s="206"/>
      <c r="G300" s="206"/>
      <c r="H300" s="207"/>
    </row>
    <row r="301" spans="1:8" ht="258.75">
      <c r="A301" s="42" t="s">
        <v>743</v>
      </c>
      <c r="B301" s="43" t="s">
        <v>128</v>
      </c>
      <c r="C301" s="67" t="s">
        <v>1105</v>
      </c>
      <c r="D301" s="38">
        <v>44785</v>
      </c>
      <c r="E301" s="60" t="s">
        <v>1107</v>
      </c>
      <c r="F301" s="90" t="s">
        <v>1106</v>
      </c>
      <c r="G301" s="61">
        <v>7595.66</v>
      </c>
      <c r="H301" s="63">
        <v>44883</v>
      </c>
    </row>
    <row r="302" spans="1:8" ht="53.25" customHeight="1">
      <c r="A302" s="42" t="s">
        <v>744</v>
      </c>
      <c r="B302" s="43" t="s">
        <v>129</v>
      </c>
      <c r="C302" s="124" t="s">
        <v>1108</v>
      </c>
      <c r="D302" s="38">
        <v>44785</v>
      </c>
      <c r="E302" s="60" t="s">
        <v>1107</v>
      </c>
      <c r="F302" s="90" t="s">
        <v>1106</v>
      </c>
      <c r="G302" s="61">
        <v>13915.99</v>
      </c>
      <c r="H302" s="63">
        <v>44883</v>
      </c>
    </row>
    <row r="303" spans="1:8" ht="192">
      <c r="A303" s="42" t="s">
        <v>745</v>
      </c>
      <c r="B303" s="43" t="s">
        <v>130</v>
      </c>
      <c r="C303" s="104" t="s">
        <v>957</v>
      </c>
      <c r="D303" s="38">
        <v>44543</v>
      </c>
      <c r="E303" s="60" t="s">
        <v>1110</v>
      </c>
      <c r="F303" s="90" t="s">
        <v>1111</v>
      </c>
      <c r="G303" s="61" t="s">
        <v>1109</v>
      </c>
      <c r="H303" s="63">
        <v>44880</v>
      </c>
    </row>
    <row r="304" spans="1:8" ht="101.25">
      <c r="A304" s="42" t="s">
        <v>746</v>
      </c>
      <c r="B304" s="43" t="s">
        <v>131</v>
      </c>
      <c r="C304" s="59" t="s">
        <v>958</v>
      </c>
      <c r="D304" s="38">
        <v>44389</v>
      </c>
      <c r="E304" s="60" t="s">
        <v>959</v>
      </c>
      <c r="F304" s="60" t="s">
        <v>960</v>
      </c>
      <c r="G304" s="61">
        <v>2433.33</v>
      </c>
      <c r="H304" s="63">
        <v>44553</v>
      </c>
    </row>
    <row r="305" spans="1:8">
      <c r="A305" s="42" t="s">
        <v>747</v>
      </c>
      <c r="B305" s="43" t="s">
        <v>132</v>
      </c>
      <c r="C305" s="67" t="s">
        <v>1278</v>
      </c>
      <c r="D305" s="38" t="s">
        <v>1278</v>
      </c>
      <c r="E305" s="60" t="s">
        <v>1278</v>
      </c>
      <c r="F305" s="60" t="s">
        <v>1278</v>
      </c>
      <c r="G305" s="61" t="s">
        <v>1278</v>
      </c>
      <c r="H305" s="63" t="s">
        <v>1278</v>
      </c>
    </row>
    <row r="306" spans="1:8" ht="102">
      <c r="A306" s="42" t="s">
        <v>748</v>
      </c>
      <c r="B306" s="43" t="s">
        <v>133</v>
      </c>
      <c r="C306" s="105" t="s">
        <v>1150</v>
      </c>
      <c r="D306" s="38">
        <v>44999</v>
      </c>
      <c r="E306" s="60" t="s">
        <v>1151</v>
      </c>
      <c r="F306" s="60" t="s">
        <v>1152</v>
      </c>
      <c r="G306" s="61">
        <v>8740</v>
      </c>
      <c r="H306" s="63">
        <v>45096</v>
      </c>
    </row>
    <row r="307" spans="1:8" ht="15" customHeight="1">
      <c r="A307" s="189" t="s">
        <v>241</v>
      </c>
      <c r="B307" s="190"/>
      <c r="C307" s="190"/>
      <c r="D307" s="190"/>
      <c r="E307" s="190"/>
      <c r="F307" s="190"/>
      <c r="G307" s="190"/>
      <c r="H307" s="191"/>
    </row>
    <row r="308" spans="1:8">
      <c r="A308" s="42" t="s">
        <v>749</v>
      </c>
      <c r="B308" s="43" t="s">
        <v>134</v>
      </c>
      <c r="C308" s="44"/>
      <c r="D308" s="45"/>
      <c r="E308" s="46"/>
      <c r="F308" s="46"/>
      <c r="G308" s="47"/>
      <c r="H308" s="45"/>
    </row>
    <row r="309" spans="1:8">
      <c r="A309" s="42" t="s">
        <v>750</v>
      </c>
      <c r="B309" s="43" t="s">
        <v>135</v>
      </c>
      <c r="C309" s="44"/>
      <c r="D309" s="45"/>
      <c r="E309" s="46"/>
      <c r="F309" s="46"/>
      <c r="G309" s="47"/>
      <c r="H309" s="45"/>
    </row>
    <row r="310" spans="1:8">
      <c r="A310" s="42" t="s">
        <v>751</v>
      </c>
      <c r="B310" s="43" t="s">
        <v>136</v>
      </c>
      <c r="C310" s="44"/>
      <c r="D310" s="45"/>
      <c r="E310" s="46"/>
      <c r="F310" s="46"/>
      <c r="G310" s="47"/>
      <c r="H310" s="45"/>
    </row>
    <row r="311" spans="1:8" ht="22.5">
      <c r="A311" s="42" t="s">
        <v>752</v>
      </c>
      <c r="B311" s="43" t="s">
        <v>137</v>
      </c>
      <c r="C311" s="44"/>
      <c r="D311" s="45"/>
      <c r="E311" s="46"/>
      <c r="F311" s="46"/>
      <c r="G311" s="47"/>
      <c r="H311" s="45"/>
    </row>
    <row r="312" spans="1:8">
      <c r="A312" s="42" t="s">
        <v>753</v>
      </c>
      <c r="B312" s="43" t="s">
        <v>138</v>
      </c>
      <c r="C312" s="44"/>
      <c r="D312" s="45"/>
      <c r="E312" s="46"/>
      <c r="F312" s="46"/>
      <c r="G312" s="47"/>
      <c r="H312" s="45"/>
    </row>
    <row r="313" spans="1:8">
      <c r="A313" s="42" t="s">
        <v>754</v>
      </c>
      <c r="B313" s="43" t="s">
        <v>139</v>
      </c>
      <c r="C313" s="44"/>
      <c r="D313" s="45"/>
      <c r="E313" s="46"/>
      <c r="F313" s="46"/>
      <c r="G313" s="47"/>
      <c r="H313" s="45"/>
    </row>
    <row r="314" spans="1:8">
      <c r="A314" s="42" t="s">
        <v>755</v>
      </c>
      <c r="B314" s="43" t="s">
        <v>140</v>
      </c>
      <c r="C314" s="44"/>
      <c r="D314" s="45"/>
      <c r="E314" s="46"/>
      <c r="F314" s="46"/>
      <c r="G314" s="47"/>
      <c r="H314" s="45"/>
    </row>
    <row r="315" spans="1:8">
      <c r="A315" s="42" t="s">
        <v>756</v>
      </c>
      <c r="B315" s="43" t="s">
        <v>141</v>
      </c>
      <c r="C315" s="44"/>
      <c r="D315" s="45"/>
      <c r="E315" s="46"/>
      <c r="F315" s="46"/>
      <c r="G315" s="47"/>
      <c r="H315" s="45"/>
    </row>
    <row r="316" spans="1:8" ht="22.5">
      <c r="A316" s="42" t="s">
        <v>757</v>
      </c>
      <c r="B316" s="43" t="s">
        <v>758</v>
      </c>
      <c r="C316" s="44"/>
      <c r="D316" s="45"/>
      <c r="E316" s="46"/>
      <c r="F316" s="46"/>
      <c r="G316" s="47"/>
      <c r="H316" s="45"/>
    </row>
    <row r="317" spans="1:8" ht="33.75">
      <c r="A317" s="42" t="s">
        <v>759</v>
      </c>
      <c r="B317" s="43" t="s">
        <v>760</v>
      </c>
      <c r="C317" s="44"/>
      <c r="D317" s="45"/>
      <c r="E317" s="46"/>
      <c r="F317" s="46"/>
      <c r="G317" s="47"/>
      <c r="H317" s="45"/>
    </row>
    <row r="318" spans="1:8" ht="15" customHeight="1">
      <c r="A318" s="189" t="s">
        <v>242</v>
      </c>
      <c r="B318" s="190"/>
      <c r="C318" s="190"/>
      <c r="D318" s="190"/>
      <c r="E318" s="190"/>
      <c r="F318" s="190"/>
      <c r="G318" s="190"/>
      <c r="H318" s="191"/>
    </row>
    <row r="319" spans="1:8" ht="45">
      <c r="A319" s="42" t="s">
        <v>761</v>
      </c>
      <c r="B319" s="43" t="s">
        <v>907</v>
      </c>
      <c r="C319" s="106" t="s">
        <v>1186</v>
      </c>
      <c r="D319" s="42" t="s">
        <v>1188</v>
      </c>
      <c r="E319" s="42" t="s">
        <v>1189</v>
      </c>
      <c r="F319" s="50" t="s">
        <v>1191</v>
      </c>
      <c r="G319" s="136">
        <v>14531</v>
      </c>
      <c r="H319" s="42" t="s">
        <v>1190</v>
      </c>
    </row>
    <row r="320" spans="1:8" ht="45">
      <c r="A320" s="42" t="s">
        <v>761</v>
      </c>
      <c r="B320" s="43" t="s">
        <v>907</v>
      </c>
      <c r="C320" s="67" t="s">
        <v>1187</v>
      </c>
      <c r="D320" s="63">
        <v>45056</v>
      </c>
      <c r="E320" s="64" t="s">
        <v>1189</v>
      </c>
      <c r="F320" s="68" t="s">
        <v>1191</v>
      </c>
      <c r="G320" s="134">
        <v>15425.03</v>
      </c>
      <c r="H320" s="63">
        <v>45126</v>
      </c>
    </row>
    <row r="321" spans="1:8" ht="90.75">
      <c r="A321" s="42" t="s">
        <v>762</v>
      </c>
      <c r="B321" s="43" t="s">
        <v>142</v>
      </c>
      <c r="C321" s="170" t="s">
        <v>985</v>
      </c>
      <c r="D321" s="38">
        <v>44637</v>
      </c>
      <c r="E321" s="40" t="s">
        <v>952</v>
      </c>
      <c r="F321" s="40" t="s">
        <v>986</v>
      </c>
      <c r="G321" s="78">
        <v>7921.35</v>
      </c>
      <c r="H321" s="38">
        <v>44708</v>
      </c>
    </row>
    <row r="322" spans="1:8" ht="33.75">
      <c r="A322" s="42" t="s">
        <v>763</v>
      </c>
      <c r="B322" s="43" t="s">
        <v>143</v>
      </c>
      <c r="C322" s="44"/>
      <c r="D322" s="45"/>
      <c r="E322" s="46"/>
      <c r="F322" s="46"/>
      <c r="G322" s="47"/>
      <c r="H322" s="45"/>
    </row>
    <row r="323" spans="1:8" ht="33.75">
      <c r="A323" s="42" t="s">
        <v>764</v>
      </c>
      <c r="B323" s="43" t="s">
        <v>144</v>
      </c>
      <c r="C323" s="44"/>
      <c r="D323" s="45"/>
      <c r="E323" s="46"/>
      <c r="F323" s="46"/>
      <c r="G323" s="47"/>
      <c r="H323" s="45"/>
    </row>
    <row r="324" spans="1:8" ht="78.75">
      <c r="A324" s="42" t="s">
        <v>765</v>
      </c>
      <c r="B324" s="43" t="s">
        <v>766</v>
      </c>
      <c r="C324" s="124" t="s">
        <v>1289</v>
      </c>
      <c r="D324" s="45">
        <v>45058</v>
      </c>
      <c r="E324" s="46" t="s">
        <v>1287</v>
      </c>
      <c r="F324" s="46" t="s">
        <v>1288</v>
      </c>
      <c r="G324" s="47">
        <v>5100</v>
      </c>
      <c r="H324" s="45">
        <v>45278</v>
      </c>
    </row>
    <row r="325" spans="1:8" ht="22.5">
      <c r="A325" s="42" t="s">
        <v>767</v>
      </c>
      <c r="B325" s="43" t="s">
        <v>768</v>
      </c>
      <c r="C325" s="44"/>
      <c r="D325" s="45"/>
      <c r="E325" s="46"/>
      <c r="F325" s="46"/>
      <c r="G325" s="47"/>
      <c r="H325" s="45"/>
    </row>
    <row r="326" spans="1:8" ht="46.5" customHeight="1">
      <c r="A326" s="42" t="s">
        <v>769</v>
      </c>
      <c r="B326" s="43" t="s">
        <v>146</v>
      </c>
      <c r="C326" s="44" t="s">
        <v>1290</v>
      </c>
      <c r="D326" s="45">
        <v>45058</v>
      </c>
      <c r="E326" s="46" t="s">
        <v>1287</v>
      </c>
      <c r="F326" s="46" t="s">
        <v>1288</v>
      </c>
      <c r="G326" s="47">
        <v>5266.67</v>
      </c>
      <c r="H326" s="45">
        <v>45278</v>
      </c>
    </row>
    <row r="327" spans="1:8" ht="22.5">
      <c r="A327" s="42" t="s">
        <v>770</v>
      </c>
      <c r="B327" s="43" t="s">
        <v>145</v>
      </c>
      <c r="C327" s="124" t="s">
        <v>1278</v>
      </c>
      <c r="D327" s="45" t="s">
        <v>1278</v>
      </c>
      <c r="E327" s="46" t="s">
        <v>1278</v>
      </c>
      <c r="F327" s="46" t="s">
        <v>1278</v>
      </c>
      <c r="G327" s="126" t="s">
        <v>1278</v>
      </c>
      <c r="H327" s="45" t="s">
        <v>1278</v>
      </c>
    </row>
    <row r="328" spans="1:8" ht="15" customHeight="1">
      <c r="A328" s="189" t="s">
        <v>243</v>
      </c>
      <c r="B328" s="190"/>
      <c r="C328" s="190"/>
      <c r="D328" s="190"/>
      <c r="E328" s="190"/>
      <c r="F328" s="190"/>
      <c r="G328" s="190"/>
      <c r="H328" s="191"/>
    </row>
    <row r="329" spans="1:8" ht="39.75" customHeight="1">
      <c r="A329" s="42" t="s">
        <v>771</v>
      </c>
      <c r="B329" s="43" t="s">
        <v>147</v>
      </c>
      <c r="C329" s="188" t="s">
        <v>1185</v>
      </c>
      <c r="D329" s="45">
        <v>45098</v>
      </c>
      <c r="E329" s="46" t="s">
        <v>1182</v>
      </c>
      <c r="F329" s="46" t="s">
        <v>1184</v>
      </c>
      <c r="G329" s="47">
        <v>33500</v>
      </c>
      <c r="H329" s="45">
        <v>45126</v>
      </c>
    </row>
    <row r="330" spans="1:8" ht="30" customHeight="1">
      <c r="A330" s="42" t="s">
        <v>772</v>
      </c>
      <c r="B330" s="43" t="s">
        <v>148</v>
      </c>
      <c r="C330" s="188" t="s">
        <v>1181</v>
      </c>
      <c r="D330" s="45">
        <v>45098</v>
      </c>
      <c r="E330" s="46" t="s">
        <v>1182</v>
      </c>
      <c r="F330" s="46" t="s">
        <v>1183</v>
      </c>
      <c r="G330" s="47">
        <v>32000</v>
      </c>
      <c r="H330" s="45">
        <v>45126</v>
      </c>
    </row>
    <row r="331" spans="1:8">
      <c r="A331" s="42" t="s">
        <v>773</v>
      </c>
      <c r="B331" s="43" t="s">
        <v>149</v>
      </c>
      <c r="C331" s="44"/>
      <c r="D331" s="45"/>
      <c r="E331" s="46"/>
      <c r="F331" s="46"/>
      <c r="G331" s="47"/>
      <c r="H331" s="45"/>
    </row>
    <row r="332" spans="1:8" ht="22.5">
      <c r="A332" s="42" t="s">
        <v>774</v>
      </c>
      <c r="B332" s="43" t="s">
        <v>775</v>
      </c>
      <c r="C332" s="44"/>
      <c r="D332" s="45"/>
      <c r="E332" s="46"/>
      <c r="F332" s="46"/>
      <c r="G332" s="47"/>
      <c r="H332" s="45"/>
    </row>
    <row r="333" spans="1:8" ht="15" customHeight="1">
      <c r="A333" s="189" t="s">
        <v>290</v>
      </c>
      <c r="B333" s="190"/>
      <c r="C333" s="190"/>
      <c r="D333" s="190"/>
      <c r="E333" s="190"/>
      <c r="F333" s="190"/>
      <c r="G333" s="190"/>
      <c r="H333" s="191"/>
    </row>
    <row r="334" spans="1:8">
      <c r="A334" s="42" t="s">
        <v>776</v>
      </c>
      <c r="B334" s="43" t="s">
        <v>150</v>
      </c>
      <c r="C334" s="44"/>
      <c r="D334" s="45"/>
      <c r="E334" s="46"/>
      <c r="F334" s="46"/>
      <c r="G334" s="47"/>
      <c r="H334" s="45"/>
    </row>
    <row r="335" spans="1:8" ht="15" customHeight="1">
      <c r="A335" s="189" t="s">
        <v>244</v>
      </c>
      <c r="B335" s="190"/>
      <c r="C335" s="190"/>
      <c r="D335" s="190"/>
      <c r="E335" s="190"/>
      <c r="F335" s="190"/>
      <c r="G335" s="190"/>
      <c r="H335" s="191"/>
    </row>
    <row r="336" spans="1:8">
      <c r="A336" s="42" t="s">
        <v>777</v>
      </c>
      <c r="B336" s="43" t="s">
        <v>151</v>
      </c>
      <c r="C336" s="44"/>
      <c r="D336" s="45"/>
      <c r="E336" s="46"/>
      <c r="F336" s="46"/>
      <c r="G336" s="47"/>
      <c r="H336" s="45"/>
    </row>
    <row r="337" spans="1:8">
      <c r="A337" s="42" t="s">
        <v>778</v>
      </c>
      <c r="B337" s="43" t="s">
        <v>152</v>
      </c>
      <c r="C337" s="44"/>
      <c r="D337" s="45"/>
      <c r="E337" s="46"/>
      <c r="F337" s="46"/>
      <c r="G337" s="47"/>
      <c r="H337" s="45"/>
    </row>
    <row r="338" spans="1:8" ht="15" customHeight="1">
      <c r="A338" s="189" t="s">
        <v>245</v>
      </c>
      <c r="B338" s="190"/>
      <c r="C338" s="190"/>
      <c r="D338" s="190"/>
      <c r="E338" s="190"/>
      <c r="F338" s="190"/>
      <c r="G338" s="190"/>
      <c r="H338" s="191"/>
    </row>
    <row r="339" spans="1:8" ht="99.95" customHeight="1">
      <c r="A339" s="42" t="s">
        <v>779</v>
      </c>
      <c r="B339" s="43" t="s">
        <v>153</v>
      </c>
      <c r="C339" s="137" t="s">
        <v>1275</v>
      </c>
      <c r="D339" s="45">
        <v>44747</v>
      </c>
      <c r="E339" s="46" t="s">
        <v>1024</v>
      </c>
      <c r="F339" s="46" t="s">
        <v>1023</v>
      </c>
      <c r="G339" s="47">
        <v>4567.2299999999996</v>
      </c>
      <c r="H339" s="45">
        <v>44776</v>
      </c>
    </row>
    <row r="340" spans="1:8" ht="99.95" customHeight="1">
      <c r="A340" s="42" t="s">
        <v>779</v>
      </c>
      <c r="B340" s="43" t="s">
        <v>153</v>
      </c>
      <c r="C340" s="152" t="s">
        <v>1274</v>
      </c>
      <c r="D340" s="45">
        <v>45159</v>
      </c>
      <c r="E340" s="46" t="s">
        <v>1272</v>
      </c>
      <c r="F340" s="46" t="s">
        <v>1273</v>
      </c>
      <c r="G340" s="47">
        <v>4959.74</v>
      </c>
      <c r="H340" s="45">
        <v>45266</v>
      </c>
    </row>
    <row r="341" spans="1:8" ht="99.95" customHeight="1">
      <c r="A341" s="42" t="s">
        <v>780</v>
      </c>
      <c r="B341" s="43" t="s">
        <v>154</v>
      </c>
      <c r="C341" s="150" t="s">
        <v>1025</v>
      </c>
      <c r="D341" s="45">
        <v>44747</v>
      </c>
      <c r="E341" s="46" t="s">
        <v>1024</v>
      </c>
      <c r="F341" s="46" t="s">
        <v>1023</v>
      </c>
      <c r="G341" s="47">
        <v>4569.45</v>
      </c>
      <c r="H341" s="45">
        <v>44776</v>
      </c>
    </row>
    <row r="342" spans="1:8" ht="99.95" customHeight="1">
      <c r="A342" s="42" t="s">
        <v>781</v>
      </c>
      <c r="B342" s="43" t="s">
        <v>155</v>
      </c>
      <c r="C342" s="150" t="s">
        <v>1276</v>
      </c>
      <c r="D342" s="45">
        <v>45159</v>
      </c>
      <c r="E342" s="46" t="s">
        <v>1272</v>
      </c>
      <c r="F342" s="46" t="s">
        <v>1273</v>
      </c>
      <c r="G342" s="47">
        <v>7012.36</v>
      </c>
      <c r="H342" s="45">
        <v>45266</v>
      </c>
    </row>
    <row r="343" spans="1:8" ht="409.5">
      <c r="A343" s="42" t="s">
        <v>781</v>
      </c>
      <c r="B343" s="43" t="s">
        <v>155</v>
      </c>
      <c r="C343" s="153" t="s">
        <v>1060</v>
      </c>
      <c r="D343" s="45">
        <v>44851</v>
      </c>
      <c r="E343" s="46" t="s">
        <v>1061</v>
      </c>
      <c r="F343" s="46" t="s">
        <v>1062</v>
      </c>
      <c r="G343" s="47">
        <v>9850</v>
      </c>
      <c r="H343" s="45">
        <v>44873</v>
      </c>
    </row>
    <row r="344" spans="1:8" ht="15" customHeight="1">
      <c r="A344" s="189" t="s">
        <v>246</v>
      </c>
      <c r="B344" s="190"/>
      <c r="C344" s="190"/>
      <c r="D344" s="190"/>
      <c r="E344" s="190"/>
      <c r="F344" s="190"/>
      <c r="G344" s="190"/>
      <c r="H344" s="191"/>
    </row>
    <row r="345" spans="1:8" ht="27.75" customHeight="1">
      <c r="A345" s="42" t="s">
        <v>782</v>
      </c>
      <c r="B345" s="43" t="s">
        <v>156</v>
      </c>
      <c r="C345" s="102" t="s">
        <v>961</v>
      </c>
      <c r="D345" s="38">
        <v>44357</v>
      </c>
      <c r="E345" s="40" t="s">
        <v>1027</v>
      </c>
      <c r="F345" s="90" t="s">
        <v>1026</v>
      </c>
      <c r="G345" s="41">
        <v>8238.48</v>
      </c>
      <c r="H345" s="63">
        <v>44555</v>
      </c>
    </row>
    <row r="346" spans="1:8" ht="48" customHeight="1">
      <c r="A346" s="42" t="s">
        <v>783</v>
      </c>
      <c r="B346" s="43" t="s">
        <v>157</v>
      </c>
      <c r="C346" s="67" t="s">
        <v>962</v>
      </c>
      <c r="D346" s="38">
        <v>44357</v>
      </c>
      <c r="E346" s="40" t="s">
        <v>1027</v>
      </c>
      <c r="F346" s="90" t="s">
        <v>1026</v>
      </c>
      <c r="G346" s="107">
        <v>6639.88</v>
      </c>
      <c r="H346" s="63">
        <v>44555</v>
      </c>
    </row>
    <row r="347" spans="1:8" ht="27.75" customHeight="1">
      <c r="A347" s="42" t="s">
        <v>784</v>
      </c>
      <c r="B347" s="43" t="s">
        <v>158</v>
      </c>
      <c r="C347" s="44"/>
      <c r="D347" s="45"/>
      <c r="E347" s="46"/>
      <c r="F347" s="46"/>
      <c r="G347" s="47"/>
      <c r="H347" s="45"/>
    </row>
    <row r="348" spans="1:8" ht="27.75" customHeight="1">
      <c r="A348" s="42" t="s">
        <v>785</v>
      </c>
      <c r="B348" s="43" t="s">
        <v>159</v>
      </c>
      <c r="C348" s="44"/>
      <c r="D348" s="45"/>
      <c r="E348" s="46"/>
      <c r="F348" s="46"/>
      <c r="G348" s="47"/>
      <c r="H348" s="45"/>
    </row>
    <row r="349" spans="1:8" ht="52.5" customHeight="1">
      <c r="A349" s="42" t="s">
        <v>786</v>
      </c>
      <c r="B349" s="43" t="s">
        <v>160</v>
      </c>
      <c r="C349" s="108" t="s">
        <v>1268</v>
      </c>
      <c r="D349" s="38">
        <v>44876</v>
      </c>
      <c r="E349" s="40" t="s">
        <v>1269</v>
      </c>
      <c r="F349" s="90" t="s">
        <v>1270</v>
      </c>
      <c r="G349" s="41">
        <v>17905.47</v>
      </c>
      <c r="H349" s="63">
        <v>45271</v>
      </c>
    </row>
    <row r="350" spans="1:8" ht="52.5" customHeight="1">
      <c r="A350" s="42" t="s">
        <v>786</v>
      </c>
      <c r="B350" s="43" t="s">
        <v>160</v>
      </c>
      <c r="C350" s="108" t="s">
        <v>1271</v>
      </c>
      <c r="D350" s="38">
        <v>44876</v>
      </c>
      <c r="E350" s="40" t="s">
        <v>1269</v>
      </c>
      <c r="F350" s="90" t="s">
        <v>1270</v>
      </c>
      <c r="G350" s="41">
        <v>17905.47</v>
      </c>
      <c r="H350" s="63">
        <v>45271</v>
      </c>
    </row>
    <row r="351" spans="1:8" ht="44.25" customHeight="1">
      <c r="A351" s="42" t="s">
        <v>787</v>
      </c>
      <c r="B351" s="43" t="s">
        <v>161</v>
      </c>
      <c r="C351" s="102" t="s">
        <v>1353</v>
      </c>
      <c r="D351" s="38">
        <v>45229</v>
      </c>
      <c r="E351" s="40" t="s">
        <v>1349</v>
      </c>
      <c r="F351" s="90" t="s">
        <v>1350</v>
      </c>
      <c r="G351" s="78">
        <v>16692.900000000001</v>
      </c>
      <c r="H351" s="63" t="s">
        <v>1352</v>
      </c>
    </row>
    <row r="352" spans="1:8" ht="44.25" customHeight="1">
      <c r="A352" s="42" t="s">
        <v>787</v>
      </c>
      <c r="B352" s="43" t="s">
        <v>161</v>
      </c>
      <c r="C352" s="102" t="s">
        <v>1354</v>
      </c>
      <c r="D352" s="38">
        <v>45229</v>
      </c>
      <c r="E352" s="40" t="s">
        <v>1349</v>
      </c>
      <c r="F352" s="90" t="s">
        <v>1351</v>
      </c>
      <c r="G352" s="78">
        <v>16692.900000000001</v>
      </c>
      <c r="H352" s="63">
        <v>45289</v>
      </c>
    </row>
    <row r="353" spans="1:8" ht="27.75" customHeight="1">
      <c r="A353" s="42" t="s">
        <v>788</v>
      </c>
      <c r="B353" s="43" t="s">
        <v>162</v>
      </c>
      <c r="C353" s="108" t="s">
        <v>1355</v>
      </c>
      <c r="D353" s="38">
        <v>45229</v>
      </c>
      <c r="E353" s="40" t="s">
        <v>1349</v>
      </c>
      <c r="F353" s="90" t="s">
        <v>1350</v>
      </c>
      <c r="G353" s="78">
        <v>17114.259999999998</v>
      </c>
      <c r="H353" s="63" t="s">
        <v>1352</v>
      </c>
    </row>
    <row r="354" spans="1:8" ht="27.75" customHeight="1">
      <c r="A354" s="42" t="s">
        <v>788</v>
      </c>
      <c r="B354" s="43" t="s">
        <v>162</v>
      </c>
      <c r="C354" s="151" t="s">
        <v>1356</v>
      </c>
      <c r="D354" s="38">
        <v>45229</v>
      </c>
      <c r="E354" s="40" t="s">
        <v>1349</v>
      </c>
      <c r="F354" s="90" t="s">
        <v>1351</v>
      </c>
      <c r="G354" s="144">
        <v>17114.259999999998</v>
      </c>
      <c r="H354" s="63">
        <v>45289</v>
      </c>
    </row>
    <row r="355" spans="1:8" ht="27.75" customHeight="1">
      <c r="A355" s="42" t="s">
        <v>789</v>
      </c>
      <c r="B355" s="43" t="s">
        <v>163</v>
      </c>
      <c r="C355" s="67"/>
      <c r="D355" s="63"/>
      <c r="E355" s="68"/>
      <c r="F355" s="68"/>
      <c r="G355" s="69"/>
      <c r="H355" s="63"/>
    </row>
    <row r="356" spans="1:8" ht="27.75" customHeight="1">
      <c r="A356" s="42" t="s">
        <v>790</v>
      </c>
      <c r="B356" s="43" t="s">
        <v>164</v>
      </c>
      <c r="C356" s="44"/>
      <c r="D356" s="45"/>
      <c r="E356" s="46"/>
      <c r="F356" s="46"/>
      <c r="G356" s="47"/>
      <c r="H356" s="45"/>
    </row>
    <row r="357" spans="1:8" ht="27.75" customHeight="1">
      <c r="A357" s="42" t="s">
        <v>791</v>
      </c>
      <c r="B357" s="43" t="s">
        <v>165</v>
      </c>
      <c r="C357" s="44"/>
      <c r="D357" s="45"/>
      <c r="E357" s="46"/>
      <c r="F357" s="46"/>
      <c r="G357" s="47"/>
      <c r="H357" s="45"/>
    </row>
    <row r="358" spans="1:8" ht="27.75" customHeight="1">
      <c r="A358" s="42" t="s">
        <v>792</v>
      </c>
      <c r="B358" s="43" t="s">
        <v>166</v>
      </c>
      <c r="C358" s="67"/>
      <c r="D358" s="63"/>
      <c r="E358" s="68"/>
      <c r="F358" s="68"/>
      <c r="G358" s="69"/>
      <c r="H358" s="63"/>
    </row>
    <row r="359" spans="1:8" ht="27.75" customHeight="1">
      <c r="A359" s="42" t="s">
        <v>793</v>
      </c>
      <c r="B359" s="43" t="s">
        <v>794</v>
      </c>
      <c r="C359" s="44"/>
      <c r="D359" s="45"/>
      <c r="E359" s="46"/>
      <c r="F359" s="46"/>
      <c r="G359" s="47"/>
      <c r="H359" s="45"/>
    </row>
    <row r="360" spans="1:8" ht="27.75" customHeight="1">
      <c r="A360" s="42" t="s">
        <v>795</v>
      </c>
      <c r="B360" s="43" t="s">
        <v>796</v>
      </c>
      <c r="C360" s="44"/>
      <c r="D360" s="45"/>
      <c r="E360" s="46"/>
      <c r="F360" s="46"/>
      <c r="G360" s="47"/>
      <c r="H360" s="45"/>
    </row>
    <row r="361" spans="1:8" ht="27.75" customHeight="1">
      <c r="A361" s="42" t="s">
        <v>797</v>
      </c>
      <c r="B361" s="43" t="s">
        <v>798</v>
      </c>
      <c r="C361" s="44"/>
      <c r="D361" s="45"/>
      <c r="E361" s="46"/>
      <c r="F361" s="46"/>
      <c r="G361" s="47"/>
      <c r="H361" s="45"/>
    </row>
    <row r="362" spans="1:8" ht="27.75" customHeight="1">
      <c r="A362" s="42" t="s">
        <v>799</v>
      </c>
      <c r="B362" s="43" t="s">
        <v>167</v>
      </c>
      <c r="C362" s="44"/>
      <c r="D362" s="45"/>
      <c r="E362" s="46"/>
      <c r="F362" s="46"/>
      <c r="G362" s="47"/>
      <c r="H362" s="45"/>
    </row>
    <row r="363" spans="1:8" ht="27.75" customHeight="1">
      <c r="A363" s="42" t="s">
        <v>800</v>
      </c>
      <c r="B363" s="43" t="s">
        <v>168</v>
      </c>
      <c r="C363" s="67" t="s">
        <v>963</v>
      </c>
      <c r="D363" s="63">
        <v>45103</v>
      </c>
      <c r="E363" s="68" t="s">
        <v>1209</v>
      </c>
      <c r="F363" s="68" t="s">
        <v>1208</v>
      </c>
      <c r="G363" s="69">
        <v>1811.11</v>
      </c>
      <c r="H363" s="63">
        <v>45225</v>
      </c>
    </row>
    <row r="364" spans="1:8" ht="27.75" customHeight="1">
      <c r="A364" s="42" t="s">
        <v>224</v>
      </c>
      <c r="B364" s="43" t="s">
        <v>247</v>
      </c>
      <c r="C364" s="44"/>
      <c r="D364" s="45"/>
      <c r="E364" s="46"/>
      <c r="F364" s="46"/>
      <c r="G364" s="47"/>
      <c r="H364" s="45"/>
    </row>
    <row r="365" spans="1:8" ht="27.75" customHeight="1">
      <c r="A365" s="42" t="s">
        <v>224</v>
      </c>
      <c r="B365" s="43" t="s">
        <v>248</v>
      </c>
      <c r="C365" s="44"/>
      <c r="D365" s="45"/>
      <c r="E365" s="46"/>
      <c r="F365" s="46"/>
      <c r="G365" s="47"/>
      <c r="H365" s="45"/>
    </row>
    <row r="366" spans="1:8" ht="27.75" customHeight="1">
      <c r="A366" s="42" t="s">
        <v>224</v>
      </c>
      <c r="B366" s="43" t="s">
        <v>249</v>
      </c>
      <c r="C366" s="44"/>
      <c r="D366" s="45"/>
      <c r="E366" s="46"/>
      <c r="F366" s="46"/>
      <c r="G366" s="47"/>
      <c r="H366" s="45"/>
    </row>
    <row r="367" spans="1:8" ht="27.75" customHeight="1">
      <c r="A367" s="42" t="s">
        <v>224</v>
      </c>
      <c r="B367" s="43" t="s">
        <v>250</v>
      </c>
      <c r="C367" s="44"/>
      <c r="D367" s="45"/>
      <c r="E367" s="46"/>
      <c r="F367" s="46"/>
      <c r="G367" s="47"/>
      <c r="H367" s="45"/>
    </row>
    <row r="368" spans="1:8" ht="27.75" customHeight="1">
      <c r="A368" s="42" t="s">
        <v>224</v>
      </c>
      <c r="B368" s="43" t="s">
        <v>251</v>
      </c>
      <c r="C368" s="44"/>
      <c r="D368" s="45"/>
      <c r="E368" s="46"/>
      <c r="F368" s="46"/>
      <c r="G368" s="47"/>
      <c r="H368" s="45"/>
    </row>
    <row r="369" spans="1:8" ht="22.5">
      <c r="A369" s="42" t="s">
        <v>224</v>
      </c>
      <c r="B369" s="43" t="s">
        <v>252</v>
      </c>
      <c r="C369" s="44"/>
      <c r="D369" s="45"/>
      <c r="E369" s="46"/>
      <c r="F369" s="46"/>
      <c r="G369" s="47"/>
      <c r="H369" s="45"/>
    </row>
    <row r="370" spans="1:8" ht="22.5">
      <c r="A370" s="42" t="s">
        <v>224</v>
      </c>
      <c r="B370" s="43" t="s">
        <v>253</v>
      </c>
      <c r="C370" s="44"/>
      <c r="D370" s="45"/>
      <c r="E370" s="46"/>
      <c r="F370" s="46"/>
      <c r="G370" s="47"/>
      <c r="H370" s="45"/>
    </row>
    <row r="371" spans="1:8" ht="22.5">
      <c r="A371" s="42" t="s">
        <v>224</v>
      </c>
      <c r="B371" s="43" t="s">
        <v>254</v>
      </c>
      <c r="C371" s="44"/>
      <c r="D371" s="45"/>
      <c r="E371" s="46"/>
      <c r="F371" s="46"/>
      <c r="G371" s="47"/>
      <c r="H371" s="45"/>
    </row>
    <row r="372" spans="1:8" ht="22.5">
      <c r="A372" s="42" t="s">
        <v>224</v>
      </c>
      <c r="B372" s="43" t="s">
        <v>255</v>
      </c>
      <c r="C372" s="44"/>
      <c r="D372" s="45"/>
      <c r="E372" s="46"/>
      <c r="F372" s="46"/>
      <c r="G372" s="47"/>
      <c r="H372" s="45"/>
    </row>
    <row r="373" spans="1:8" ht="22.5">
      <c r="A373" s="42" t="s">
        <v>224</v>
      </c>
      <c r="B373" s="43" t="s">
        <v>256</v>
      </c>
      <c r="C373" s="44"/>
      <c r="D373" s="45"/>
      <c r="E373" s="46"/>
      <c r="F373" s="46"/>
      <c r="G373" s="47"/>
      <c r="H373" s="45"/>
    </row>
    <row r="374" spans="1:8" ht="22.5">
      <c r="A374" s="42" t="s">
        <v>224</v>
      </c>
      <c r="B374" s="43" t="s">
        <v>257</v>
      </c>
      <c r="C374" s="44"/>
      <c r="D374" s="45"/>
      <c r="E374" s="46"/>
      <c r="F374" s="46"/>
      <c r="G374" s="47"/>
      <c r="H374" s="45"/>
    </row>
    <row r="375" spans="1:8" ht="22.5">
      <c r="A375" s="42" t="s">
        <v>224</v>
      </c>
      <c r="B375" s="43" t="s">
        <v>258</v>
      </c>
      <c r="C375" s="44"/>
      <c r="D375" s="45"/>
      <c r="E375" s="46"/>
      <c r="F375" s="46"/>
      <c r="G375" s="47"/>
      <c r="H375" s="45"/>
    </row>
    <row r="376" spans="1:8" ht="22.5">
      <c r="A376" s="42" t="s">
        <v>224</v>
      </c>
      <c r="B376" s="43" t="s">
        <v>259</v>
      </c>
      <c r="C376" s="44"/>
      <c r="D376" s="45"/>
      <c r="E376" s="46"/>
      <c r="F376" s="46"/>
      <c r="G376" s="47"/>
      <c r="H376" s="45"/>
    </row>
    <row r="377" spans="1:8">
      <c r="A377" s="42" t="s">
        <v>224</v>
      </c>
      <c r="B377" s="43" t="s">
        <v>260</v>
      </c>
      <c r="C377" s="44"/>
      <c r="D377" s="45"/>
      <c r="E377" s="46"/>
      <c r="F377" s="46"/>
      <c r="G377" s="47"/>
      <c r="H377" s="45"/>
    </row>
    <row r="378" spans="1:8" ht="15" customHeight="1">
      <c r="A378" s="189" t="s">
        <v>291</v>
      </c>
      <c r="B378" s="190"/>
      <c r="C378" s="190"/>
      <c r="D378" s="190"/>
      <c r="E378" s="190"/>
      <c r="F378" s="190"/>
      <c r="G378" s="190"/>
      <c r="H378" s="191"/>
    </row>
    <row r="379" spans="1:8" ht="213.75">
      <c r="A379" s="42" t="s">
        <v>801</v>
      </c>
      <c r="B379" s="43" t="s">
        <v>908</v>
      </c>
      <c r="C379" s="67" t="s">
        <v>1393</v>
      </c>
      <c r="D379" s="63">
        <v>45419</v>
      </c>
      <c r="E379" s="68" t="s">
        <v>1394</v>
      </c>
      <c r="F379" s="68" t="s">
        <v>1395</v>
      </c>
      <c r="G379" s="69">
        <v>11650.74</v>
      </c>
      <c r="H379" s="63">
        <v>45464</v>
      </c>
    </row>
    <row r="380" spans="1:8" ht="15" customHeight="1">
      <c r="A380" s="189" t="s">
        <v>288</v>
      </c>
      <c r="B380" s="190"/>
      <c r="C380" s="190"/>
      <c r="D380" s="190"/>
      <c r="E380" s="190"/>
      <c r="F380" s="190"/>
      <c r="G380" s="190"/>
      <c r="H380" s="191"/>
    </row>
    <row r="381" spans="1:8" ht="140.25" customHeight="1">
      <c r="A381" s="42" t="s">
        <v>802</v>
      </c>
      <c r="B381" s="43" t="s">
        <v>909</v>
      </c>
      <c r="C381" s="158" t="s">
        <v>1396</v>
      </c>
      <c r="D381" s="50" t="s">
        <v>1330</v>
      </c>
      <c r="E381" s="50" t="s">
        <v>1329</v>
      </c>
      <c r="F381" s="50" t="s">
        <v>1333</v>
      </c>
      <c r="G381" s="159" t="s">
        <v>1331</v>
      </c>
      <c r="H381" s="42" t="s">
        <v>1332</v>
      </c>
    </row>
    <row r="382" spans="1:8" ht="127.5" customHeight="1">
      <c r="A382" s="42" t="s">
        <v>802</v>
      </c>
      <c r="B382" s="43" t="s">
        <v>909</v>
      </c>
      <c r="C382" s="150" t="s">
        <v>1277</v>
      </c>
      <c r="D382" s="45">
        <v>44873</v>
      </c>
      <c r="E382" s="46" t="s">
        <v>1112</v>
      </c>
      <c r="F382" s="46" t="s">
        <v>1113</v>
      </c>
      <c r="G382" s="47">
        <v>13376.67</v>
      </c>
      <c r="H382" s="45">
        <v>44909</v>
      </c>
    </row>
    <row r="383" spans="1:8" ht="15" customHeight="1">
      <c r="A383" s="189" t="s">
        <v>289</v>
      </c>
      <c r="B383" s="190"/>
      <c r="C383" s="190"/>
      <c r="D383" s="190"/>
      <c r="E383" s="190"/>
      <c r="F383" s="190"/>
      <c r="G383" s="190"/>
      <c r="H383" s="191"/>
    </row>
    <row r="384" spans="1:8">
      <c r="A384" s="42" t="s">
        <v>803</v>
      </c>
      <c r="B384" s="43" t="s">
        <v>169</v>
      </c>
      <c r="C384" s="44"/>
      <c r="D384" s="45"/>
      <c r="E384" s="46"/>
      <c r="F384" s="46"/>
      <c r="G384" s="47"/>
      <c r="H384" s="45"/>
    </row>
    <row r="385" spans="1:8" ht="15" customHeight="1">
      <c r="A385" s="189" t="s">
        <v>261</v>
      </c>
      <c r="B385" s="190"/>
      <c r="C385" s="190"/>
      <c r="D385" s="190"/>
      <c r="E385" s="190"/>
      <c r="F385" s="190"/>
      <c r="G385" s="190"/>
      <c r="H385" s="191"/>
    </row>
    <row r="386" spans="1:8" ht="22.5">
      <c r="A386" s="42" t="s">
        <v>804</v>
      </c>
      <c r="B386" s="43" t="s">
        <v>170</v>
      </c>
      <c r="C386" s="44"/>
      <c r="D386" s="45"/>
      <c r="E386" s="46"/>
      <c r="F386" s="46"/>
      <c r="G386" s="47"/>
      <c r="H386" s="45"/>
    </row>
    <row r="387" spans="1:8" ht="22.5">
      <c r="A387" s="42" t="s">
        <v>805</v>
      </c>
      <c r="B387" s="43" t="s">
        <v>171</v>
      </c>
      <c r="C387" s="44"/>
      <c r="D387" s="45"/>
      <c r="E387" s="46"/>
      <c r="F387" s="46"/>
      <c r="G387" s="47"/>
      <c r="H387" s="45"/>
    </row>
    <row r="388" spans="1:8" ht="22.5">
      <c r="A388" s="42" t="s">
        <v>806</v>
      </c>
      <c r="B388" s="43" t="s">
        <v>172</v>
      </c>
      <c r="C388" s="44"/>
      <c r="D388" s="45"/>
      <c r="E388" s="46"/>
      <c r="F388" s="46"/>
      <c r="G388" s="47"/>
      <c r="H388" s="45"/>
    </row>
    <row r="389" spans="1:8" ht="33.75">
      <c r="A389" s="42" t="s">
        <v>807</v>
      </c>
      <c r="B389" s="43" t="s">
        <v>173</v>
      </c>
      <c r="C389" s="44"/>
      <c r="D389" s="45"/>
      <c r="E389" s="46"/>
      <c r="F389" s="46"/>
      <c r="G389" s="47"/>
      <c r="H389" s="45"/>
    </row>
    <row r="390" spans="1:8" ht="22.5">
      <c r="A390" s="42" t="s">
        <v>808</v>
      </c>
      <c r="B390" s="43" t="s">
        <v>174</v>
      </c>
      <c r="C390" s="44"/>
      <c r="D390" s="45"/>
      <c r="E390" s="46"/>
      <c r="F390" s="46"/>
      <c r="G390" s="47"/>
      <c r="H390" s="45"/>
    </row>
    <row r="391" spans="1:8" ht="22.5">
      <c r="A391" s="42" t="s">
        <v>809</v>
      </c>
      <c r="B391" s="43" t="s">
        <v>175</v>
      </c>
      <c r="C391" s="44"/>
      <c r="D391" s="45"/>
      <c r="E391" s="46"/>
      <c r="F391" s="46"/>
      <c r="G391" s="47"/>
      <c r="H391" s="45"/>
    </row>
    <row r="392" spans="1:8" ht="22.5">
      <c r="A392" s="192" t="s">
        <v>810</v>
      </c>
      <c r="B392" s="51" t="s">
        <v>176</v>
      </c>
      <c r="C392" s="44"/>
      <c r="D392" s="45"/>
      <c r="E392" s="46"/>
      <c r="F392" s="46"/>
      <c r="G392" s="47"/>
      <c r="H392" s="45"/>
    </row>
    <row r="393" spans="1:8">
      <c r="A393" s="193"/>
      <c r="B393" s="51" t="s">
        <v>177</v>
      </c>
      <c r="C393" s="44"/>
      <c r="D393" s="45"/>
      <c r="E393" s="46"/>
      <c r="F393" s="46"/>
      <c r="G393" s="47"/>
      <c r="H393" s="45"/>
    </row>
    <row r="394" spans="1:8">
      <c r="A394" s="194"/>
      <c r="B394" s="51" t="s">
        <v>178</v>
      </c>
      <c r="C394" s="44"/>
      <c r="D394" s="45"/>
      <c r="E394" s="46"/>
      <c r="F394" s="46"/>
      <c r="G394" s="47"/>
      <c r="H394" s="45"/>
    </row>
    <row r="395" spans="1:8" ht="22.5">
      <c r="A395" s="192" t="s">
        <v>811</v>
      </c>
      <c r="B395" s="51" t="s">
        <v>179</v>
      </c>
      <c r="C395" s="44"/>
      <c r="D395" s="45"/>
      <c r="E395" s="46"/>
      <c r="F395" s="46"/>
      <c r="G395" s="47"/>
      <c r="H395" s="45"/>
    </row>
    <row r="396" spans="1:8">
      <c r="A396" s="193"/>
      <c r="B396" s="51" t="s">
        <v>180</v>
      </c>
      <c r="C396" s="44"/>
      <c r="D396" s="45"/>
      <c r="E396" s="46"/>
      <c r="F396" s="46"/>
      <c r="G396" s="47"/>
      <c r="H396" s="45"/>
    </row>
    <row r="397" spans="1:8">
      <c r="A397" s="194"/>
      <c r="B397" s="51" t="s">
        <v>178</v>
      </c>
      <c r="C397" s="44"/>
      <c r="D397" s="45"/>
      <c r="E397" s="46"/>
      <c r="F397" s="46"/>
      <c r="G397" s="47"/>
      <c r="H397" s="45"/>
    </row>
    <row r="398" spans="1:8" ht="22.5">
      <c r="A398" s="192" t="s">
        <v>812</v>
      </c>
      <c r="B398" s="51" t="s">
        <v>181</v>
      </c>
      <c r="C398" s="44"/>
      <c r="D398" s="45"/>
      <c r="E398" s="46"/>
      <c r="F398" s="46"/>
      <c r="G398" s="47"/>
      <c r="H398" s="45"/>
    </row>
    <row r="399" spans="1:8">
      <c r="A399" s="193"/>
      <c r="B399" s="51" t="s">
        <v>177</v>
      </c>
      <c r="C399" s="44"/>
      <c r="D399" s="45"/>
      <c r="E399" s="46"/>
      <c r="F399" s="46"/>
      <c r="G399" s="47"/>
      <c r="H399" s="45"/>
    </row>
    <row r="400" spans="1:8">
      <c r="A400" s="194"/>
      <c r="B400" s="51" t="s">
        <v>182</v>
      </c>
      <c r="C400" s="44"/>
      <c r="D400" s="45"/>
      <c r="E400" s="46"/>
      <c r="F400" s="46"/>
      <c r="G400" s="47"/>
      <c r="H400" s="45"/>
    </row>
    <row r="401" spans="1:8" ht="22.5">
      <c r="A401" s="192" t="s">
        <v>813</v>
      </c>
      <c r="B401" s="51" t="s">
        <v>183</v>
      </c>
      <c r="C401" s="44"/>
      <c r="D401" s="45"/>
      <c r="E401" s="46"/>
      <c r="F401" s="46"/>
      <c r="G401" s="47"/>
      <c r="H401" s="45"/>
    </row>
    <row r="402" spans="1:8">
      <c r="A402" s="193"/>
      <c r="B402" s="51" t="s">
        <v>180</v>
      </c>
      <c r="C402" s="44"/>
      <c r="D402" s="45"/>
      <c r="E402" s="46"/>
      <c r="F402" s="46"/>
      <c r="G402" s="47"/>
      <c r="H402" s="45"/>
    </row>
    <row r="403" spans="1:8">
      <c r="A403" s="194"/>
      <c r="B403" s="51" t="s">
        <v>182</v>
      </c>
      <c r="C403" s="44"/>
      <c r="D403" s="45"/>
      <c r="E403" s="46"/>
      <c r="F403" s="46"/>
      <c r="G403" s="47"/>
      <c r="H403" s="45"/>
    </row>
    <row r="404" spans="1:8" ht="22.5">
      <c r="A404" s="192" t="s">
        <v>814</v>
      </c>
      <c r="B404" s="51" t="s">
        <v>184</v>
      </c>
      <c r="C404" s="44"/>
      <c r="D404" s="45"/>
      <c r="E404" s="46"/>
      <c r="F404" s="46"/>
      <c r="G404" s="47"/>
      <c r="H404" s="45"/>
    </row>
    <row r="405" spans="1:8">
      <c r="A405" s="193"/>
      <c r="B405" s="51" t="s">
        <v>177</v>
      </c>
      <c r="C405" s="44"/>
      <c r="D405" s="45"/>
      <c r="E405" s="46"/>
      <c r="F405" s="46"/>
      <c r="G405" s="47"/>
      <c r="H405" s="45"/>
    </row>
    <row r="406" spans="1:8">
      <c r="A406" s="194"/>
      <c r="B406" s="51" t="s">
        <v>185</v>
      </c>
      <c r="C406" s="44"/>
      <c r="D406" s="45"/>
      <c r="E406" s="46"/>
      <c r="F406" s="46"/>
      <c r="G406" s="47"/>
      <c r="H406" s="45"/>
    </row>
    <row r="407" spans="1:8" ht="22.5">
      <c r="A407" s="192" t="s">
        <v>815</v>
      </c>
      <c r="B407" s="51" t="s">
        <v>186</v>
      </c>
      <c r="C407" s="44"/>
      <c r="D407" s="45"/>
      <c r="E407" s="46"/>
      <c r="F407" s="46"/>
      <c r="G407" s="47"/>
      <c r="H407" s="45"/>
    </row>
    <row r="408" spans="1:8">
      <c r="A408" s="193"/>
      <c r="B408" s="51" t="s">
        <v>180</v>
      </c>
      <c r="C408" s="44"/>
      <c r="D408" s="45"/>
      <c r="E408" s="46"/>
      <c r="F408" s="46"/>
      <c r="G408" s="47"/>
      <c r="H408" s="45"/>
    </row>
    <row r="409" spans="1:8">
      <c r="A409" s="194"/>
      <c r="B409" s="51" t="s">
        <v>185</v>
      </c>
      <c r="C409" s="44"/>
      <c r="D409" s="45"/>
      <c r="E409" s="46"/>
      <c r="F409" s="46"/>
      <c r="G409" s="47"/>
      <c r="H409" s="45"/>
    </row>
    <row r="410" spans="1:8">
      <c r="A410" s="42" t="s">
        <v>816</v>
      </c>
      <c r="B410" s="43" t="s">
        <v>187</v>
      </c>
      <c r="C410" s="44"/>
      <c r="D410" s="45"/>
      <c r="E410" s="46"/>
      <c r="F410" s="46"/>
      <c r="G410" s="47"/>
      <c r="H410" s="45"/>
    </row>
    <row r="411" spans="1:8" ht="22.5">
      <c r="A411" s="42" t="s">
        <v>817</v>
      </c>
      <c r="B411" s="43" t="s">
        <v>188</v>
      </c>
      <c r="C411" s="44"/>
      <c r="D411" s="45"/>
      <c r="E411" s="46"/>
      <c r="F411" s="46"/>
      <c r="G411" s="47"/>
      <c r="H411" s="45"/>
    </row>
    <row r="412" spans="1:8" ht="59.25" customHeight="1">
      <c r="A412" s="42" t="s">
        <v>818</v>
      </c>
      <c r="B412" s="43" t="s">
        <v>819</v>
      </c>
      <c r="C412" s="102" t="s">
        <v>1347</v>
      </c>
      <c r="D412" s="38">
        <v>44600</v>
      </c>
      <c r="E412" s="60" t="s">
        <v>1114</v>
      </c>
      <c r="F412" s="60" t="s">
        <v>1348</v>
      </c>
      <c r="G412" s="61">
        <v>76.209999999999994</v>
      </c>
      <c r="H412" s="38">
        <v>44889</v>
      </c>
    </row>
    <row r="413" spans="1:8" ht="34.5">
      <c r="A413" s="42" t="s">
        <v>820</v>
      </c>
      <c r="B413" s="43" t="s">
        <v>189</v>
      </c>
      <c r="C413" s="105" t="s">
        <v>964</v>
      </c>
      <c r="D413" s="38">
        <v>44600</v>
      </c>
      <c r="E413" s="60" t="s">
        <v>1114</v>
      </c>
      <c r="F413" s="60" t="s">
        <v>1115</v>
      </c>
      <c r="G413" s="61">
        <v>45.08</v>
      </c>
      <c r="H413" s="38">
        <v>44889</v>
      </c>
    </row>
    <row r="414" spans="1:8" ht="22.5">
      <c r="A414" s="42" t="s">
        <v>821</v>
      </c>
      <c r="B414" s="43" t="s">
        <v>190</v>
      </c>
      <c r="C414" s="102" t="s">
        <v>965</v>
      </c>
      <c r="D414" s="38">
        <v>44998</v>
      </c>
      <c r="E414" s="60" t="s">
        <v>1307</v>
      </c>
      <c r="F414" s="60" t="s">
        <v>1308</v>
      </c>
      <c r="G414" s="61">
        <v>192.5</v>
      </c>
      <c r="H414" s="38">
        <v>45268</v>
      </c>
    </row>
    <row r="415" spans="1:8" ht="68.25">
      <c r="A415" s="42" t="s">
        <v>822</v>
      </c>
      <c r="B415" s="43" t="s">
        <v>191</v>
      </c>
      <c r="C415" s="102" t="s">
        <v>1310</v>
      </c>
      <c r="D415" s="38">
        <v>45266</v>
      </c>
      <c r="E415" s="60" t="s">
        <v>1454</v>
      </c>
      <c r="F415" s="60" t="s">
        <v>1455</v>
      </c>
      <c r="G415" s="61">
        <v>56.96</v>
      </c>
      <c r="H415" s="38">
        <v>45597</v>
      </c>
    </row>
    <row r="416" spans="1:8" ht="33.75">
      <c r="A416" s="42" t="s">
        <v>823</v>
      </c>
      <c r="B416" s="43" t="s">
        <v>192</v>
      </c>
      <c r="C416" s="109" t="s">
        <v>1306</v>
      </c>
      <c r="D416" s="38">
        <v>45266</v>
      </c>
      <c r="E416" s="60" t="s">
        <v>1454</v>
      </c>
      <c r="F416" s="60" t="s">
        <v>1456</v>
      </c>
      <c r="G416" s="61">
        <v>70.7</v>
      </c>
      <c r="H416" s="38">
        <v>45597</v>
      </c>
    </row>
    <row r="417" spans="1:8" ht="57">
      <c r="A417" s="42" t="s">
        <v>824</v>
      </c>
      <c r="B417" s="43" t="s">
        <v>193</v>
      </c>
      <c r="C417" s="105" t="s">
        <v>966</v>
      </c>
      <c r="D417" s="38">
        <v>44600</v>
      </c>
      <c r="E417" s="60" t="s">
        <v>1116</v>
      </c>
      <c r="F417" s="60" t="s">
        <v>1117</v>
      </c>
      <c r="G417" s="61">
        <v>66.959999999999994</v>
      </c>
      <c r="H417" s="38">
        <v>44890</v>
      </c>
    </row>
    <row r="418" spans="1:8" ht="79.5">
      <c r="A418" s="42" t="s">
        <v>824</v>
      </c>
      <c r="B418" s="43" t="s">
        <v>193</v>
      </c>
      <c r="C418" s="105" t="s">
        <v>1451</v>
      </c>
      <c r="D418" s="38">
        <v>45254</v>
      </c>
      <c r="E418" s="60" t="s">
        <v>1452</v>
      </c>
      <c r="F418" s="60" t="s">
        <v>1453</v>
      </c>
      <c r="G418" s="61">
        <v>88.4</v>
      </c>
      <c r="H418" s="38">
        <v>45597</v>
      </c>
    </row>
    <row r="419" spans="1:8" ht="45.75">
      <c r="A419" s="42" t="s">
        <v>825</v>
      </c>
      <c r="B419" s="43" t="s">
        <v>826</v>
      </c>
      <c r="C419" s="105" t="s">
        <v>1361</v>
      </c>
      <c r="D419" s="38">
        <v>45397</v>
      </c>
      <c r="E419" s="60" t="s">
        <v>1362</v>
      </c>
      <c r="F419" s="60" t="s">
        <v>1363</v>
      </c>
      <c r="G419" s="61">
        <v>181.1</v>
      </c>
      <c r="H419" s="38">
        <v>45409</v>
      </c>
    </row>
    <row r="420" spans="1:8" ht="63.75" customHeight="1">
      <c r="A420" s="42" t="s">
        <v>825</v>
      </c>
      <c r="B420" s="43" t="s">
        <v>826</v>
      </c>
      <c r="C420" s="105" t="s">
        <v>1327</v>
      </c>
      <c r="D420" s="38">
        <v>44998</v>
      </c>
      <c r="E420" s="60" t="s">
        <v>1307</v>
      </c>
      <c r="F420" s="60" t="s">
        <v>1308</v>
      </c>
      <c r="G420" s="61">
        <v>252.34</v>
      </c>
      <c r="H420" s="38">
        <v>45268</v>
      </c>
    </row>
    <row r="421" spans="1:8" ht="57">
      <c r="A421" s="42" t="s">
        <v>825</v>
      </c>
      <c r="B421" s="43" t="s">
        <v>826</v>
      </c>
      <c r="C421" s="62" t="s">
        <v>1028</v>
      </c>
      <c r="D421" s="38">
        <v>44600</v>
      </c>
      <c r="E421" s="60" t="s">
        <v>1116</v>
      </c>
      <c r="F421" s="60" t="s">
        <v>1117</v>
      </c>
      <c r="G421" s="61">
        <v>234.81</v>
      </c>
      <c r="H421" s="38">
        <v>44890</v>
      </c>
    </row>
    <row r="422" spans="1:8">
      <c r="A422" s="42" t="s">
        <v>827</v>
      </c>
      <c r="B422" s="43" t="s">
        <v>194</v>
      </c>
      <c r="C422" s="44"/>
      <c r="D422" s="45"/>
      <c r="E422" s="46"/>
      <c r="F422" s="46"/>
      <c r="G422" s="47"/>
      <c r="H422" s="45"/>
    </row>
    <row r="423" spans="1:8">
      <c r="A423" s="42" t="s">
        <v>828</v>
      </c>
      <c r="B423" s="43" t="s">
        <v>195</v>
      </c>
      <c r="C423" s="44"/>
      <c r="D423" s="45"/>
      <c r="E423" s="46"/>
      <c r="F423" s="46"/>
      <c r="G423" s="47"/>
      <c r="H423" s="45"/>
    </row>
    <row r="424" spans="1:8" ht="78.75">
      <c r="A424" s="42" t="s">
        <v>829</v>
      </c>
      <c r="B424" s="43" t="s">
        <v>196</v>
      </c>
      <c r="C424" s="59" t="s">
        <v>1029</v>
      </c>
      <c r="D424" s="38">
        <v>44600</v>
      </c>
      <c r="E424" s="60" t="s">
        <v>1116</v>
      </c>
      <c r="F424" s="60" t="s">
        <v>1117</v>
      </c>
      <c r="G424" s="61">
        <v>55.81</v>
      </c>
      <c r="H424" s="38">
        <v>44890</v>
      </c>
    </row>
    <row r="425" spans="1:8" ht="67.5">
      <c r="A425" s="42" t="s">
        <v>829</v>
      </c>
      <c r="B425" s="43" t="s">
        <v>196</v>
      </c>
      <c r="C425" s="67" t="s">
        <v>1309</v>
      </c>
      <c r="D425" s="63">
        <v>44998</v>
      </c>
      <c r="E425" s="68" t="s">
        <v>1307</v>
      </c>
      <c r="F425" s="68" t="s">
        <v>1308</v>
      </c>
      <c r="G425" s="69">
        <v>77.87</v>
      </c>
      <c r="H425" s="63">
        <v>45268</v>
      </c>
    </row>
    <row r="426" spans="1:8" ht="123.75">
      <c r="A426" s="42" t="s">
        <v>829</v>
      </c>
      <c r="B426" s="43" t="s">
        <v>196</v>
      </c>
      <c r="C426" s="67" t="s">
        <v>1311</v>
      </c>
      <c r="D426" s="63">
        <v>45001</v>
      </c>
      <c r="E426" s="68" t="s">
        <v>1312</v>
      </c>
      <c r="F426" s="68" t="s">
        <v>1313</v>
      </c>
      <c r="G426" s="69">
        <v>307.17</v>
      </c>
      <c r="H426" s="63">
        <v>45268</v>
      </c>
    </row>
    <row r="427" spans="1:8">
      <c r="A427" s="52" t="s">
        <v>830</v>
      </c>
      <c r="B427" s="49" t="s">
        <v>262</v>
      </c>
      <c r="C427" s="44"/>
      <c r="D427" s="45"/>
      <c r="E427" s="46"/>
      <c r="F427" s="46"/>
      <c r="G427" s="47"/>
      <c r="H427" s="45"/>
    </row>
    <row r="428" spans="1:8" ht="22.5">
      <c r="A428" s="42" t="s">
        <v>831</v>
      </c>
      <c r="B428" s="43" t="s">
        <v>197</v>
      </c>
      <c r="C428" s="44"/>
      <c r="D428" s="45"/>
      <c r="E428" s="46"/>
      <c r="F428" s="46"/>
      <c r="G428" s="47"/>
      <c r="H428" s="45"/>
    </row>
    <row r="429" spans="1:8" ht="45.75">
      <c r="A429" s="42" t="s">
        <v>832</v>
      </c>
      <c r="B429" s="43" t="s">
        <v>198</v>
      </c>
      <c r="C429" s="105" t="s">
        <v>1059</v>
      </c>
      <c r="D429" s="38">
        <v>44823</v>
      </c>
      <c r="E429" s="60" t="s">
        <v>1057</v>
      </c>
      <c r="F429" s="60" t="s">
        <v>1058</v>
      </c>
      <c r="G429" s="61">
        <v>322.63</v>
      </c>
      <c r="H429" s="38">
        <v>44866</v>
      </c>
    </row>
    <row r="430" spans="1:8" ht="34.5">
      <c r="A430" s="42" t="s">
        <v>832</v>
      </c>
      <c r="B430" s="43" t="s">
        <v>198</v>
      </c>
      <c r="C430" s="138" t="s">
        <v>1211</v>
      </c>
      <c r="D430" s="63">
        <v>45103</v>
      </c>
      <c r="E430" s="68" t="s">
        <v>1212</v>
      </c>
      <c r="F430" s="68" t="s">
        <v>1213</v>
      </c>
      <c r="G430" s="69">
        <v>316.63</v>
      </c>
      <c r="H430" s="63">
        <v>45253</v>
      </c>
    </row>
    <row r="431" spans="1:8" ht="22.5">
      <c r="A431" s="42" t="s">
        <v>833</v>
      </c>
      <c r="B431" s="43" t="s">
        <v>199</v>
      </c>
      <c r="C431" s="44"/>
      <c r="D431" s="45"/>
      <c r="E431" s="46"/>
      <c r="F431" s="46"/>
      <c r="G431" s="47"/>
      <c r="H431" s="45"/>
    </row>
    <row r="432" spans="1:8" ht="22.5">
      <c r="A432" s="42" t="s">
        <v>834</v>
      </c>
      <c r="B432" s="43" t="s">
        <v>200</v>
      </c>
      <c r="C432" s="44"/>
      <c r="D432" s="45"/>
      <c r="E432" s="46"/>
      <c r="F432" s="46"/>
      <c r="G432" s="47"/>
      <c r="H432" s="45"/>
    </row>
    <row r="433" spans="1:8" ht="22.5">
      <c r="A433" s="42" t="s">
        <v>835</v>
      </c>
      <c r="B433" s="43" t="s">
        <v>201</v>
      </c>
      <c r="C433" s="44"/>
      <c r="D433" s="45"/>
      <c r="E433" s="46"/>
      <c r="F433" s="46"/>
      <c r="G433" s="47"/>
      <c r="H433" s="45"/>
    </row>
    <row r="434" spans="1:8" ht="56.25">
      <c r="A434" s="42" t="s">
        <v>836</v>
      </c>
      <c r="B434" s="43" t="s">
        <v>202</v>
      </c>
      <c r="C434" s="57" t="s">
        <v>967</v>
      </c>
      <c r="D434" s="38">
        <v>45516</v>
      </c>
      <c r="E434" s="60" t="s">
        <v>1445</v>
      </c>
      <c r="F434" s="60" t="s">
        <v>1446</v>
      </c>
      <c r="G434" s="61">
        <v>328.54</v>
      </c>
      <c r="H434" s="38">
        <v>45597</v>
      </c>
    </row>
    <row r="435" spans="1:8" ht="22.5">
      <c r="A435" s="42" t="s">
        <v>837</v>
      </c>
      <c r="B435" s="43" t="s">
        <v>203</v>
      </c>
      <c r="C435" s="44" t="s">
        <v>1217</v>
      </c>
      <c r="D435" s="38">
        <v>45104</v>
      </c>
      <c r="E435" s="60" t="s">
        <v>1214</v>
      </c>
      <c r="F435" s="60" t="s">
        <v>1215</v>
      </c>
      <c r="G435" s="61">
        <v>295</v>
      </c>
      <c r="H435" s="38">
        <v>45253</v>
      </c>
    </row>
    <row r="436" spans="1:8">
      <c r="A436" s="42" t="s">
        <v>838</v>
      </c>
      <c r="B436" s="43" t="s">
        <v>204</v>
      </c>
      <c r="C436" s="44"/>
      <c r="D436" s="45"/>
      <c r="E436" s="46"/>
      <c r="F436" s="46"/>
      <c r="G436" s="47"/>
      <c r="H436" s="45"/>
    </row>
    <row r="437" spans="1:8" ht="78.75">
      <c r="A437" s="42" t="s">
        <v>839</v>
      </c>
      <c r="B437" s="43" t="s">
        <v>205</v>
      </c>
      <c r="C437" s="59" t="s">
        <v>1450</v>
      </c>
      <c r="D437" s="38">
        <v>45516</v>
      </c>
      <c r="E437" s="60" t="s">
        <v>1445</v>
      </c>
      <c r="F437" s="60" t="s">
        <v>1448</v>
      </c>
      <c r="G437" s="61">
        <v>20.41</v>
      </c>
      <c r="H437" s="38">
        <v>45597</v>
      </c>
    </row>
    <row r="438" spans="1:8" ht="67.5">
      <c r="A438" s="42" t="s">
        <v>840</v>
      </c>
      <c r="B438" s="43" t="s">
        <v>206</v>
      </c>
      <c r="C438" s="59" t="s">
        <v>1447</v>
      </c>
      <c r="D438" s="38">
        <v>45516</v>
      </c>
      <c r="E438" s="60" t="s">
        <v>1445</v>
      </c>
      <c r="F438" s="60" t="s">
        <v>1448</v>
      </c>
      <c r="G438" s="61">
        <v>346.87</v>
      </c>
      <c r="H438" s="38">
        <v>45597</v>
      </c>
    </row>
    <row r="439" spans="1:8" ht="45">
      <c r="A439" s="42" t="s">
        <v>841</v>
      </c>
      <c r="B439" s="43" t="s">
        <v>207</v>
      </c>
      <c r="C439" s="44" t="s">
        <v>1449</v>
      </c>
      <c r="D439" s="38">
        <v>45516</v>
      </c>
      <c r="E439" s="60" t="s">
        <v>1445</v>
      </c>
      <c r="F439" s="60" t="s">
        <v>1446</v>
      </c>
      <c r="G439" s="61">
        <v>22.75</v>
      </c>
      <c r="H439" s="38">
        <v>45597</v>
      </c>
    </row>
    <row r="440" spans="1:8" ht="22.5">
      <c r="A440" s="42" t="s">
        <v>842</v>
      </c>
      <c r="B440" s="43" t="s">
        <v>208</v>
      </c>
      <c r="C440" s="57" t="s">
        <v>1216</v>
      </c>
      <c r="D440" s="38">
        <v>45104</v>
      </c>
      <c r="E440" s="60" t="s">
        <v>1214</v>
      </c>
      <c r="F440" s="60" t="s">
        <v>1215</v>
      </c>
      <c r="G440" s="61">
        <v>362.46</v>
      </c>
      <c r="H440" s="38">
        <v>45253</v>
      </c>
    </row>
    <row r="441" spans="1:8" ht="22.5">
      <c r="A441" s="42" t="s">
        <v>843</v>
      </c>
      <c r="B441" s="43" t="s">
        <v>209</v>
      </c>
      <c r="C441" s="44"/>
      <c r="D441" s="45"/>
      <c r="E441" s="46"/>
      <c r="F441" s="46"/>
      <c r="G441" s="47"/>
      <c r="H441" s="45"/>
    </row>
    <row r="442" spans="1:8" ht="45">
      <c r="A442" s="42" t="s">
        <v>844</v>
      </c>
      <c r="B442" s="43" t="s">
        <v>210</v>
      </c>
      <c r="C442" s="44"/>
      <c r="D442" s="45"/>
      <c r="E442" s="46"/>
      <c r="F442" s="46"/>
      <c r="G442" s="47"/>
      <c r="H442" s="45"/>
    </row>
    <row r="443" spans="1:8">
      <c r="A443" s="42" t="s">
        <v>845</v>
      </c>
      <c r="B443" s="43" t="s">
        <v>211</v>
      </c>
      <c r="C443" s="44"/>
      <c r="D443" s="45"/>
      <c r="E443" s="46"/>
      <c r="F443" s="46"/>
      <c r="G443" s="47"/>
      <c r="H443" s="45"/>
    </row>
    <row r="444" spans="1:8">
      <c r="A444" s="42" t="s">
        <v>846</v>
      </c>
      <c r="B444" s="43" t="s">
        <v>212</v>
      </c>
      <c r="C444" s="44"/>
      <c r="D444" s="45"/>
      <c r="E444" s="46"/>
      <c r="F444" s="46"/>
      <c r="G444" s="47"/>
      <c r="H444" s="45"/>
    </row>
    <row r="445" spans="1:8">
      <c r="A445" s="42" t="s">
        <v>847</v>
      </c>
      <c r="B445" s="43" t="s">
        <v>213</v>
      </c>
      <c r="C445" s="44"/>
      <c r="D445" s="45"/>
      <c r="E445" s="46"/>
      <c r="F445" s="46"/>
      <c r="G445" s="47"/>
      <c r="H445" s="45"/>
    </row>
    <row r="446" spans="1:8">
      <c r="A446" s="42" t="s">
        <v>224</v>
      </c>
      <c r="B446" s="43" t="s">
        <v>263</v>
      </c>
      <c r="C446" s="44"/>
      <c r="D446" s="45"/>
      <c r="E446" s="46"/>
      <c r="F446" s="46"/>
      <c r="G446" s="47"/>
      <c r="H446" s="45"/>
    </row>
    <row r="447" spans="1:8" ht="15" customHeight="1">
      <c r="A447" s="189" t="s">
        <v>264</v>
      </c>
      <c r="B447" s="190"/>
      <c r="C447" s="190"/>
      <c r="D447" s="190"/>
      <c r="E447" s="190"/>
      <c r="F447" s="190"/>
      <c r="G447" s="190"/>
      <c r="H447" s="191"/>
    </row>
    <row r="448" spans="1:8" ht="33.75">
      <c r="A448" s="42" t="s">
        <v>848</v>
      </c>
      <c r="B448" s="43" t="s">
        <v>214</v>
      </c>
      <c r="C448" s="44"/>
      <c r="D448" s="45"/>
      <c r="E448" s="46"/>
      <c r="F448" s="46"/>
      <c r="G448" s="47"/>
      <c r="H448" s="45"/>
    </row>
    <row r="449" spans="1:8" ht="33.75">
      <c r="A449" s="42" t="s">
        <v>849</v>
      </c>
      <c r="B449" s="43" t="s">
        <v>215</v>
      </c>
      <c r="C449" s="44"/>
      <c r="D449" s="45"/>
      <c r="E449" s="46"/>
      <c r="F449" s="46"/>
      <c r="G449" s="47"/>
      <c r="H449" s="45"/>
    </row>
    <row r="450" spans="1:8" ht="45.75">
      <c r="A450" s="42" t="s">
        <v>850</v>
      </c>
      <c r="B450" s="43" t="s">
        <v>216</v>
      </c>
      <c r="C450" s="102" t="s">
        <v>968</v>
      </c>
      <c r="D450" s="38">
        <v>44228</v>
      </c>
      <c r="E450" s="40" t="s">
        <v>969</v>
      </c>
      <c r="F450" s="90" t="s">
        <v>970</v>
      </c>
      <c r="G450" s="41">
        <v>12.15</v>
      </c>
      <c r="H450" s="38">
        <v>44554</v>
      </c>
    </row>
    <row r="451" spans="1:8" ht="33.75">
      <c r="A451" s="42" t="s">
        <v>851</v>
      </c>
      <c r="B451" s="43" t="s">
        <v>265</v>
      </c>
      <c r="C451" s="44"/>
      <c r="D451" s="45"/>
      <c r="E451" s="46"/>
      <c r="F451" s="46"/>
      <c r="G451" s="47"/>
      <c r="H451" s="45"/>
    </row>
    <row r="452" spans="1:8" ht="33.75">
      <c r="A452" s="42" t="s">
        <v>852</v>
      </c>
      <c r="B452" s="43" t="s">
        <v>266</v>
      </c>
      <c r="C452" s="44"/>
      <c r="D452" s="45"/>
      <c r="E452" s="46"/>
      <c r="F452" s="46"/>
      <c r="G452" s="47"/>
      <c r="H452" s="45"/>
    </row>
    <row r="453" spans="1:8" ht="33.75">
      <c r="A453" s="42" t="s">
        <v>853</v>
      </c>
      <c r="B453" s="43" t="s">
        <v>267</v>
      </c>
      <c r="C453" s="44"/>
      <c r="D453" s="45"/>
      <c r="E453" s="46"/>
      <c r="F453" s="46"/>
      <c r="G453" s="47"/>
      <c r="H453" s="45"/>
    </row>
    <row r="454" spans="1:8" ht="33.75">
      <c r="A454" s="42" t="s">
        <v>854</v>
      </c>
      <c r="B454" s="43" t="s">
        <v>268</v>
      </c>
      <c r="C454" s="102"/>
      <c r="D454" s="38"/>
      <c r="E454" s="40"/>
      <c r="F454" s="90"/>
      <c r="G454" s="41"/>
      <c r="H454" s="38"/>
    </row>
    <row r="455" spans="1:8" ht="33.75">
      <c r="A455" s="42" t="s">
        <v>855</v>
      </c>
      <c r="B455" s="43" t="s">
        <v>856</v>
      </c>
      <c r="C455" s="44"/>
      <c r="D455" s="45"/>
      <c r="E455" s="46"/>
      <c r="F455" s="46"/>
      <c r="G455" s="47"/>
      <c r="H455" s="45"/>
    </row>
    <row r="456" spans="1:8" ht="33.75">
      <c r="A456" s="42" t="s">
        <v>857</v>
      </c>
      <c r="B456" s="43" t="s">
        <v>269</v>
      </c>
      <c r="C456" s="102" t="s">
        <v>1030</v>
      </c>
      <c r="D456" s="38">
        <v>44900</v>
      </c>
      <c r="E456" s="40" t="s">
        <v>1304</v>
      </c>
      <c r="F456" s="90" t="s">
        <v>1305</v>
      </c>
      <c r="G456" s="41">
        <v>38.590000000000003</v>
      </c>
      <c r="H456" s="38">
        <v>45285</v>
      </c>
    </row>
    <row r="457" spans="1:8" ht="33.75">
      <c r="A457" s="42" t="s">
        <v>858</v>
      </c>
      <c r="B457" s="43" t="s">
        <v>270</v>
      </c>
      <c r="C457" s="44"/>
      <c r="D457" s="45"/>
      <c r="E457" s="46"/>
      <c r="F457" s="46"/>
      <c r="G457" s="47"/>
      <c r="H457" s="45"/>
    </row>
    <row r="458" spans="1:8" ht="33.75">
      <c r="A458" s="42" t="s">
        <v>859</v>
      </c>
      <c r="B458" s="49" t="s">
        <v>271</v>
      </c>
      <c r="C458" s="102" t="s">
        <v>1030</v>
      </c>
      <c r="D458" s="38">
        <v>44900</v>
      </c>
      <c r="E458" s="40" t="s">
        <v>1304</v>
      </c>
      <c r="F458" s="90" t="s">
        <v>1305</v>
      </c>
      <c r="G458" s="41">
        <v>40.76</v>
      </c>
      <c r="H458" s="38">
        <v>45285</v>
      </c>
    </row>
    <row r="459" spans="1:8" ht="33.75">
      <c r="A459" s="42" t="s">
        <v>860</v>
      </c>
      <c r="B459" s="49" t="s">
        <v>272</v>
      </c>
      <c r="C459" s="44"/>
      <c r="D459" s="45"/>
      <c r="E459" s="46"/>
      <c r="F459" s="46"/>
      <c r="G459" s="47"/>
      <c r="H459" s="45"/>
    </row>
    <row r="460" spans="1:8" ht="33.75">
      <c r="A460" s="42" t="s">
        <v>861</v>
      </c>
      <c r="B460" s="49" t="s">
        <v>273</v>
      </c>
      <c r="C460" s="102" t="s">
        <v>1030</v>
      </c>
      <c r="D460" s="38">
        <v>44900</v>
      </c>
      <c r="E460" s="40" t="s">
        <v>1304</v>
      </c>
      <c r="F460" s="90" t="s">
        <v>1305</v>
      </c>
      <c r="G460" s="41">
        <v>43.5</v>
      </c>
      <c r="H460" s="38">
        <v>45285</v>
      </c>
    </row>
    <row r="461" spans="1:8">
      <c r="A461" s="42" t="s">
        <v>862</v>
      </c>
      <c r="B461" s="49" t="s">
        <v>863</v>
      </c>
      <c r="C461" s="44"/>
      <c r="D461" s="45"/>
      <c r="E461" s="46"/>
      <c r="F461" s="46"/>
      <c r="G461" s="47"/>
      <c r="H461" s="45"/>
    </row>
    <row r="462" spans="1:8">
      <c r="A462" s="42" t="s">
        <v>864</v>
      </c>
      <c r="B462" s="49" t="s">
        <v>865</v>
      </c>
      <c r="C462" s="44"/>
      <c r="D462" s="45"/>
      <c r="E462" s="46"/>
      <c r="F462" s="46"/>
      <c r="G462" s="47"/>
      <c r="H462" s="45"/>
    </row>
    <row r="463" spans="1:8">
      <c r="A463" s="42" t="s">
        <v>866</v>
      </c>
      <c r="B463" s="49" t="s">
        <v>867</v>
      </c>
      <c r="C463" s="44"/>
      <c r="D463" s="45"/>
      <c r="E463" s="46"/>
      <c r="F463" s="46"/>
      <c r="G463" s="47"/>
      <c r="H463" s="45"/>
    </row>
    <row r="464" spans="1:8">
      <c r="A464" s="42" t="s">
        <v>868</v>
      </c>
      <c r="B464" s="49" t="s">
        <v>869</v>
      </c>
      <c r="C464" s="44"/>
      <c r="D464" s="45"/>
      <c r="E464" s="46"/>
      <c r="F464" s="46"/>
      <c r="G464" s="47"/>
      <c r="H464" s="45"/>
    </row>
    <row r="465" spans="1:8">
      <c r="A465" s="42" t="s">
        <v>870</v>
      </c>
      <c r="B465" s="49" t="s">
        <v>871</v>
      </c>
      <c r="C465" s="44"/>
      <c r="D465" s="45"/>
      <c r="E465" s="46"/>
      <c r="F465" s="46"/>
      <c r="G465" s="47"/>
      <c r="H465" s="45"/>
    </row>
    <row r="466" spans="1:8" ht="79.5">
      <c r="A466" s="42" t="s">
        <v>224</v>
      </c>
      <c r="B466" s="49" t="s">
        <v>274</v>
      </c>
      <c r="C466" s="105" t="s">
        <v>1031</v>
      </c>
      <c r="D466" s="38">
        <v>45488</v>
      </c>
      <c r="E466" s="40" t="s">
        <v>1468</v>
      </c>
      <c r="F466" s="40" t="s">
        <v>1469</v>
      </c>
      <c r="G466" s="41">
        <v>40.99</v>
      </c>
      <c r="H466" s="38">
        <v>45628</v>
      </c>
    </row>
    <row r="467" spans="1:8" ht="79.5">
      <c r="A467" s="42" t="s">
        <v>224</v>
      </c>
      <c r="B467" s="49" t="s">
        <v>275</v>
      </c>
      <c r="C467" s="105" t="s">
        <v>1210</v>
      </c>
      <c r="D467" s="38">
        <v>45488</v>
      </c>
      <c r="E467" s="40" t="s">
        <v>1468</v>
      </c>
      <c r="F467" s="40" t="s">
        <v>1469</v>
      </c>
      <c r="G467" s="41">
        <v>49.08</v>
      </c>
      <c r="H467" s="38">
        <v>45628</v>
      </c>
    </row>
    <row r="468" spans="1:8">
      <c r="A468" s="42" t="s">
        <v>224</v>
      </c>
      <c r="B468" s="43" t="s">
        <v>276</v>
      </c>
      <c r="C468" s="44"/>
      <c r="D468" s="45"/>
      <c r="E468" s="46"/>
      <c r="F468" s="46"/>
      <c r="G468" s="47"/>
      <c r="H468" s="45"/>
    </row>
    <row r="469" spans="1:8" ht="78.75">
      <c r="A469" s="42" t="s">
        <v>224</v>
      </c>
      <c r="B469" s="43" t="s">
        <v>1397</v>
      </c>
      <c r="C469" s="176" t="s">
        <v>1399</v>
      </c>
      <c r="D469" s="45">
        <v>45439</v>
      </c>
      <c r="E469" s="46" t="s">
        <v>1398</v>
      </c>
      <c r="F469" s="46" t="s">
        <v>1400</v>
      </c>
      <c r="G469" s="129">
        <v>95.56</v>
      </c>
      <c r="H469" s="45">
        <v>45492</v>
      </c>
    </row>
    <row r="470" spans="1:8" ht="67.5">
      <c r="A470" s="42" t="s">
        <v>224</v>
      </c>
      <c r="B470" s="43" t="s">
        <v>277</v>
      </c>
      <c r="C470" s="124" t="s">
        <v>1032</v>
      </c>
      <c r="D470" s="45">
        <v>45040</v>
      </c>
      <c r="E470" s="128" t="s">
        <v>1148</v>
      </c>
      <c r="F470" s="46" t="s">
        <v>1149</v>
      </c>
      <c r="G470" s="129">
        <v>89.37</v>
      </c>
      <c r="H470" s="45">
        <v>45072</v>
      </c>
    </row>
    <row r="471" spans="1:8">
      <c r="A471" s="42" t="s">
        <v>224</v>
      </c>
      <c r="B471" s="43" t="s">
        <v>278</v>
      </c>
      <c r="C471" s="44"/>
      <c r="D471" s="45"/>
      <c r="E471" s="46"/>
      <c r="F471" s="46"/>
      <c r="G471" s="47"/>
      <c r="H471" s="45"/>
    </row>
    <row r="472" spans="1:8" ht="22.5">
      <c r="A472" s="42" t="s">
        <v>224</v>
      </c>
      <c r="B472" s="43" t="s">
        <v>279</v>
      </c>
      <c r="C472" s="44"/>
      <c r="D472" s="45"/>
      <c r="E472" s="46"/>
      <c r="F472" s="46"/>
      <c r="G472" s="47"/>
      <c r="H472" s="45"/>
    </row>
    <row r="473" spans="1:8" ht="15" customHeight="1">
      <c r="A473" s="189" t="s">
        <v>280</v>
      </c>
      <c r="B473" s="190"/>
      <c r="C473" s="190"/>
      <c r="D473" s="190"/>
      <c r="E473" s="190"/>
      <c r="F473" s="190"/>
      <c r="G473" s="190"/>
      <c r="H473" s="191"/>
    </row>
    <row r="474" spans="1:8" ht="146.25">
      <c r="A474" s="42" t="s">
        <v>872</v>
      </c>
      <c r="B474" s="43" t="s">
        <v>218</v>
      </c>
      <c r="C474" s="106" t="s">
        <v>971</v>
      </c>
      <c r="D474" s="50" t="s">
        <v>1383</v>
      </c>
      <c r="E474" s="50" t="s">
        <v>1429</v>
      </c>
      <c r="F474" s="50" t="s">
        <v>1431</v>
      </c>
      <c r="G474" s="50" t="s">
        <v>1430</v>
      </c>
      <c r="H474" s="50" t="s">
        <v>1432</v>
      </c>
    </row>
    <row r="475" spans="1:8" ht="102">
      <c r="A475" s="42" t="s">
        <v>873</v>
      </c>
      <c r="B475" s="43" t="s">
        <v>219</v>
      </c>
      <c r="C475" s="105" t="s">
        <v>1368</v>
      </c>
      <c r="D475" s="38">
        <v>45363</v>
      </c>
      <c r="E475" s="40" t="s">
        <v>1369</v>
      </c>
      <c r="F475" s="40" t="s">
        <v>1371</v>
      </c>
      <c r="G475" s="164" t="s">
        <v>1370</v>
      </c>
      <c r="H475" s="38">
        <v>45420</v>
      </c>
    </row>
    <row r="476" spans="1:8" ht="33.75">
      <c r="A476" s="42" t="s">
        <v>874</v>
      </c>
      <c r="B476" s="43" t="s">
        <v>220</v>
      </c>
      <c r="C476" s="44"/>
      <c r="D476" s="45"/>
      <c r="E476" s="46"/>
      <c r="F476" s="46"/>
      <c r="G476" s="47"/>
      <c r="H476" s="45"/>
    </row>
    <row r="477" spans="1:8" ht="33.75">
      <c r="A477" s="42" t="s">
        <v>875</v>
      </c>
      <c r="B477" s="43" t="s">
        <v>876</v>
      </c>
      <c r="C477" s="44"/>
      <c r="D477" s="45"/>
      <c r="E477" s="46"/>
      <c r="F477" s="46"/>
      <c r="G477" s="47"/>
      <c r="H477" s="45"/>
    </row>
    <row r="478" spans="1:8" ht="192">
      <c r="A478" s="42" t="s">
        <v>877</v>
      </c>
      <c r="B478" s="43" t="s">
        <v>217</v>
      </c>
      <c r="C478" s="105" t="s">
        <v>1118</v>
      </c>
      <c r="D478" s="38">
        <v>44897</v>
      </c>
      <c r="E478" s="40" t="s">
        <v>1119</v>
      </c>
      <c r="F478" s="90" t="s">
        <v>1120</v>
      </c>
      <c r="G478" s="41">
        <v>16600</v>
      </c>
      <c r="H478" s="38">
        <v>44918</v>
      </c>
    </row>
    <row r="479" spans="1:8">
      <c r="A479" s="189" t="s">
        <v>878</v>
      </c>
      <c r="B479" s="190"/>
      <c r="C479" s="190"/>
      <c r="D479" s="190"/>
      <c r="E479" s="190"/>
      <c r="F479" s="190"/>
      <c r="G479" s="190"/>
      <c r="H479" s="191"/>
    </row>
    <row r="480" spans="1:8" ht="33.75">
      <c r="A480" s="42" t="s">
        <v>879</v>
      </c>
      <c r="B480" s="43" t="s">
        <v>880</v>
      </c>
      <c r="C480" s="44"/>
      <c r="D480" s="45"/>
      <c r="E480" s="46"/>
      <c r="F480" s="46"/>
      <c r="G480" s="47"/>
      <c r="H480" s="45"/>
    </row>
    <row r="481" spans="1:8" ht="45">
      <c r="A481" s="42" t="s">
        <v>881</v>
      </c>
      <c r="B481" s="43" t="s">
        <v>882</v>
      </c>
      <c r="C481" s="44"/>
      <c r="D481" s="45"/>
      <c r="E481" s="46"/>
      <c r="F481" s="46"/>
      <c r="G481" s="47"/>
      <c r="H481" s="45"/>
    </row>
    <row r="482" spans="1:8">
      <c r="A482" s="189" t="s">
        <v>281</v>
      </c>
      <c r="B482" s="190"/>
      <c r="C482" s="190"/>
      <c r="D482" s="190"/>
      <c r="E482" s="190"/>
      <c r="F482" s="190"/>
      <c r="G482" s="190"/>
      <c r="H482" s="191"/>
    </row>
    <row r="483" spans="1:8" ht="236.25">
      <c r="A483" s="42" t="s">
        <v>224</v>
      </c>
      <c r="B483" s="43" t="s">
        <v>282</v>
      </c>
      <c r="C483" s="59" t="s">
        <v>1418</v>
      </c>
      <c r="D483" s="38">
        <v>45512</v>
      </c>
      <c r="E483" s="40" t="s">
        <v>1419</v>
      </c>
      <c r="F483" s="90" t="s">
        <v>1420</v>
      </c>
      <c r="G483" s="41">
        <v>1289500</v>
      </c>
      <c r="H483" s="38">
        <v>45537</v>
      </c>
    </row>
    <row r="484" spans="1:8" ht="180">
      <c r="A484" s="42" t="s">
        <v>224</v>
      </c>
      <c r="B484" s="43" t="s">
        <v>282</v>
      </c>
      <c r="C484" s="59" t="s">
        <v>1415</v>
      </c>
      <c r="D484" s="38">
        <v>45468</v>
      </c>
      <c r="E484" s="40" t="s">
        <v>1423</v>
      </c>
      <c r="F484" s="90" t="s">
        <v>1411</v>
      </c>
      <c r="G484" s="41">
        <v>1022101.97</v>
      </c>
      <c r="H484" s="38">
        <v>45537</v>
      </c>
    </row>
    <row r="485" spans="1:8" ht="146.25">
      <c r="A485" s="42" t="s">
        <v>224</v>
      </c>
      <c r="B485" s="43" t="s">
        <v>283</v>
      </c>
      <c r="C485" s="59" t="s">
        <v>1421</v>
      </c>
      <c r="D485" s="38">
        <v>45512</v>
      </c>
      <c r="E485" s="40" t="s">
        <v>1419</v>
      </c>
      <c r="F485" s="90" t="s">
        <v>1420</v>
      </c>
      <c r="G485" s="41">
        <v>1289500</v>
      </c>
      <c r="H485" s="38">
        <v>45537</v>
      </c>
    </row>
    <row r="486" spans="1:8" ht="180">
      <c r="A486" s="42" t="s">
        <v>224</v>
      </c>
      <c r="B486" s="43" t="s">
        <v>283</v>
      </c>
      <c r="C486" s="59" t="s">
        <v>1417</v>
      </c>
      <c r="D486" s="38">
        <v>45468</v>
      </c>
      <c r="E486" s="40" t="s">
        <v>1423</v>
      </c>
      <c r="F486" s="90" t="s">
        <v>1412</v>
      </c>
      <c r="G486" s="41">
        <v>1022101.97</v>
      </c>
      <c r="H486" s="38">
        <v>45537</v>
      </c>
    </row>
    <row r="487" spans="1:8" ht="157.5">
      <c r="A487" s="42" t="s">
        <v>224</v>
      </c>
      <c r="B487" s="43" t="s">
        <v>284</v>
      </c>
      <c r="C487" s="59" t="s">
        <v>1416</v>
      </c>
      <c r="D487" s="38">
        <v>45454</v>
      </c>
      <c r="E487" s="40" t="s">
        <v>1413</v>
      </c>
      <c r="F487" s="90" t="s">
        <v>1414</v>
      </c>
      <c r="G487" s="41">
        <v>1026561.55</v>
      </c>
      <c r="H487" s="38">
        <v>45520</v>
      </c>
    </row>
    <row r="488" spans="1:8" ht="157.5">
      <c r="A488" s="42" t="s">
        <v>224</v>
      </c>
      <c r="B488" s="43" t="s">
        <v>284</v>
      </c>
      <c r="C488" s="59" t="s">
        <v>1422</v>
      </c>
      <c r="D488" s="38">
        <v>45512</v>
      </c>
      <c r="E488" s="40" t="s">
        <v>1419</v>
      </c>
      <c r="F488" s="90" t="s">
        <v>1420</v>
      </c>
      <c r="G488" s="41">
        <v>1289500</v>
      </c>
      <c r="H488" s="38">
        <v>45537</v>
      </c>
    </row>
    <row r="489" spans="1:8">
      <c r="A489" s="42" t="s">
        <v>224</v>
      </c>
      <c r="B489" s="43" t="s">
        <v>285</v>
      </c>
      <c r="C489" s="44"/>
      <c r="D489" s="45"/>
      <c r="E489" s="46"/>
      <c r="F489" s="46"/>
      <c r="G489" s="47"/>
      <c r="H489" s="45"/>
    </row>
    <row r="490" spans="1:8">
      <c r="A490" s="42" t="s">
        <v>224</v>
      </c>
      <c r="B490" s="43" t="s">
        <v>286</v>
      </c>
      <c r="C490" s="44"/>
      <c r="D490" s="45"/>
      <c r="E490" s="46"/>
      <c r="F490" s="46"/>
      <c r="G490" s="47"/>
      <c r="H490" s="45"/>
    </row>
    <row r="491" spans="1:8">
      <c r="A491" s="42" t="s">
        <v>224</v>
      </c>
      <c r="B491" s="43" t="s">
        <v>287</v>
      </c>
      <c r="C491" s="44" t="s">
        <v>1344</v>
      </c>
      <c r="D491" s="45">
        <v>45300</v>
      </c>
      <c r="E491" s="128" t="s">
        <v>1342</v>
      </c>
      <c r="F491" s="46" t="s">
        <v>1343</v>
      </c>
      <c r="G491" s="47">
        <v>898431.68</v>
      </c>
      <c r="H491" s="45">
        <v>45337</v>
      </c>
    </row>
    <row r="492" spans="1:8" ht="112.5">
      <c r="A492" s="42" t="s">
        <v>224</v>
      </c>
      <c r="B492" s="43" t="s">
        <v>287</v>
      </c>
      <c r="C492" s="59" t="s">
        <v>1345</v>
      </c>
      <c r="D492" s="38">
        <v>44544</v>
      </c>
      <c r="E492" s="40" t="s">
        <v>972</v>
      </c>
      <c r="F492" s="40" t="s">
        <v>973</v>
      </c>
      <c r="G492" s="41">
        <v>765616.67</v>
      </c>
      <c r="H492" s="38">
        <v>44557</v>
      </c>
    </row>
    <row r="493" spans="1:8">
      <c r="A493" s="189" t="s">
        <v>292</v>
      </c>
      <c r="B493" s="190"/>
      <c r="C493" s="190"/>
      <c r="D493" s="190"/>
      <c r="E493" s="190"/>
      <c r="F493" s="190"/>
      <c r="G493" s="190"/>
      <c r="H493" s="191"/>
    </row>
    <row r="494" spans="1:8" ht="44.25" customHeight="1">
      <c r="A494" s="42" t="s">
        <v>293</v>
      </c>
      <c r="B494" s="53" t="s">
        <v>475</v>
      </c>
      <c r="C494" s="54" t="s">
        <v>895</v>
      </c>
      <c r="D494" s="55" t="s">
        <v>895</v>
      </c>
      <c r="E494" s="54" t="s">
        <v>895</v>
      </c>
      <c r="F494" s="54" t="s">
        <v>895</v>
      </c>
      <c r="G494" s="56" t="s">
        <v>895</v>
      </c>
      <c r="H494" s="55" t="s">
        <v>895</v>
      </c>
    </row>
    <row r="495" spans="1:8" ht="88.5" customHeight="1">
      <c r="A495" s="42" t="s">
        <v>293</v>
      </c>
      <c r="B495" s="110" t="s">
        <v>974</v>
      </c>
      <c r="C495" s="111" t="s">
        <v>987</v>
      </c>
      <c r="D495" s="112">
        <v>44757</v>
      </c>
      <c r="E495" s="113" t="s">
        <v>1123</v>
      </c>
      <c r="F495" s="113" t="s">
        <v>1124</v>
      </c>
      <c r="G495" s="114">
        <v>95580.9</v>
      </c>
      <c r="H495" s="112">
        <v>44781</v>
      </c>
    </row>
    <row r="496" spans="1:8" ht="88.5" customHeight="1">
      <c r="A496" s="42" t="s">
        <v>293</v>
      </c>
      <c r="B496" s="110" t="s">
        <v>1169</v>
      </c>
      <c r="C496" s="135" t="s">
        <v>1170</v>
      </c>
      <c r="D496" s="112">
        <v>45037</v>
      </c>
      <c r="E496" s="113" t="s">
        <v>1171</v>
      </c>
      <c r="F496" s="113" t="s">
        <v>1172</v>
      </c>
      <c r="G496" s="114">
        <v>86560.47</v>
      </c>
      <c r="H496" s="112">
        <v>45105</v>
      </c>
    </row>
    <row r="497" spans="1:8" ht="44.25" customHeight="1">
      <c r="A497" s="42" t="s">
        <v>293</v>
      </c>
      <c r="B497" s="115" t="s">
        <v>975</v>
      </c>
      <c r="C497" s="102" t="s">
        <v>1278</v>
      </c>
      <c r="D497" s="116" t="s">
        <v>1278</v>
      </c>
      <c r="E497" s="117" t="s">
        <v>1278</v>
      </c>
      <c r="F497" s="90" t="s">
        <v>1278</v>
      </c>
      <c r="G497" s="78" t="s">
        <v>1278</v>
      </c>
      <c r="H497" s="38" t="s">
        <v>1278</v>
      </c>
    </row>
    <row r="498" spans="1:8" hidden="1">
      <c r="A498" s="30"/>
      <c r="B498" s="34"/>
      <c r="C498" s="26"/>
      <c r="D498" s="27"/>
      <c r="E498" s="28"/>
      <c r="F498" s="28"/>
      <c r="G498" s="29"/>
      <c r="H498" s="27"/>
    </row>
    <row r="499" spans="1:8" ht="192">
      <c r="A499" s="42" t="s">
        <v>293</v>
      </c>
      <c r="B499" s="120" t="s">
        <v>976</v>
      </c>
      <c r="C499" s="119" t="s">
        <v>1437</v>
      </c>
      <c r="D499" s="38">
        <v>45461</v>
      </c>
      <c r="E499" s="40" t="s">
        <v>1436</v>
      </c>
      <c r="F499" s="118" t="s">
        <v>1433</v>
      </c>
      <c r="G499" s="78">
        <v>573809.86</v>
      </c>
      <c r="H499" s="38">
        <v>45588</v>
      </c>
    </row>
    <row r="500" spans="1:8" ht="259.5">
      <c r="A500" s="42" t="s">
        <v>293</v>
      </c>
      <c r="B500" s="121" t="s">
        <v>1036</v>
      </c>
      <c r="C500" s="119" t="s">
        <v>1037</v>
      </c>
      <c r="D500" s="38">
        <v>44739</v>
      </c>
      <c r="E500" s="40" t="s">
        <v>1039</v>
      </c>
      <c r="F500" s="122" t="s">
        <v>1038</v>
      </c>
      <c r="G500" s="123">
        <v>158000</v>
      </c>
      <c r="H500" s="91">
        <v>44792</v>
      </c>
    </row>
    <row r="501" spans="1:8" ht="147">
      <c r="A501" s="42" t="s">
        <v>293</v>
      </c>
      <c r="B501" s="121" t="s">
        <v>1192</v>
      </c>
      <c r="C501" s="119" t="s">
        <v>1193</v>
      </c>
      <c r="D501" s="38">
        <v>45040</v>
      </c>
      <c r="E501" s="40" t="s">
        <v>1194</v>
      </c>
      <c r="F501" s="122" t="s">
        <v>1195</v>
      </c>
      <c r="G501" s="123">
        <v>178903.46</v>
      </c>
      <c r="H501" s="91">
        <v>45154</v>
      </c>
    </row>
    <row r="502" spans="1:8" ht="158.25">
      <c r="A502" s="42" t="s">
        <v>293</v>
      </c>
      <c r="B502" s="121" t="s">
        <v>1192</v>
      </c>
      <c r="C502" s="119" t="s">
        <v>1196</v>
      </c>
      <c r="D502" s="38">
        <v>45040</v>
      </c>
      <c r="E502" s="40" t="s">
        <v>1194</v>
      </c>
      <c r="F502" s="122" t="s">
        <v>1195</v>
      </c>
      <c r="G502" s="123">
        <v>192000</v>
      </c>
      <c r="H502" s="91">
        <v>45154</v>
      </c>
    </row>
    <row r="503" spans="1:8" ht="138" customHeight="1">
      <c r="A503" s="42" t="s">
        <v>293</v>
      </c>
      <c r="B503" s="121" t="s">
        <v>977</v>
      </c>
      <c r="C503" s="119" t="s">
        <v>1033</v>
      </c>
      <c r="D503" s="40" t="s">
        <v>1034</v>
      </c>
      <c r="E503" s="40" t="s">
        <v>1051</v>
      </c>
      <c r="F503" s="122" t="s">
        <v>1035</v>
      </c>
      <c r="G503" s="123">
        <v>136372.85</v>
      </c>
      <c r="H503" s="91">
        <v>44739</v>
      </c>
    </row>
    <row r="504" spans="1:8" ht="138" customHeight="1">
      <c r="A504" s="42" t="s">
        <v>293</v>
      </c>
      <c r="B504" s="121" t="s">
        <v>977</v>
      </c>
      <c r="C504" s="119" t="s">
        <v>1296</v>
      </c>
      <c r="D504" s="40" t="s">
        <v>1297</v>
      </c>
      <c r="E504" s="40" t="s">
        <v>1298</v>
      </c>
      <c r="F504" s="122" t="s">
        <v>1299</v>
      </c>
      <c r="G504" s="123">
        <v>119362.89</v>
      </c>
      <c r="H504" s="91">
        <v>45274</v>
      </c>
    </row>
    <row r="505" spans="1:8" ht="405.75">
      <c r="A505" s="42" t="s">
        <v>293</v>
      </c>
      <c r="B505" s="121" t="s">
        <v>1053</v>
      </c>
      <c r="C505" s="119" t="s">
        <v>1052</v>
      </c>
      <c r="D505" s="40" t="s">
        <v>1055</v>
      </c>
      <c r="E505" s="40" t="s">
        <v>1054</v>
      </c>
      <c r="F505" s="122" t="s">
        <v>1056</v>
      </c>
      <c r="G505" s="123">
        <v>184210</v>
      </c>
      <c r="H505" s="91">
        <v>44811</v>
      </c>
    </row>
    <row r="506" spans="1:8" ht="225.75">
      <c r="A506" s="42" t="s">
        <v>293</v>
      </c>
      <c r="B506" s="121" t="s">
        <v>1381</v>
      </c>
      <c r="C506" s="119" t="s">
        <v>1382</v>
      </c>
      <c r="D506" s="40" t="s">
        <v>1383</v>
      </c>
      <c r="E506" s="40" t="s">
        <v>1384</v>
      </c>
      <c r="F506" s="122" t="s">
        <v>1385</v>
      </c>
      <c r="G506" s="123" t="s">
        <v>1386</v>
      </c>
      <c r="H506" s="91">
        <v>45429</v>
      </c>
    </row>
    <row r="507" spans="1:8" ht="304.5">
      <c r="A507" s="42" t="s">
        <v>293</v>
      </c>
      <c r="B507" s="121" t="s">
        <v>1381</v>
      </c>
      <c r="C507" s="119" t="s">
        <v>1434</v>
      </c>
      <c r="D507" s="40" t="s">
        <v>1435</v>
      </c>
      <c r="E507" s="40" t="s">
        <v>1436</v>
      </c>
      <c r="F507" s="122" t="s">
        <v>1433</v>
      </c>
      <c r="G507" s="172">
        <v>853096.01</v>
      </c>
      <c r="H507" s="91">
        <v>45588</v>
      </c>
    </row>
    <row r="508" spans="1:8" ht="79.5">
      <c r="A508" s="42" t="s">
        <v>293</v>
      </c>
      <c r="B508" s="121" t="s">
        <v>1129</v>
      </c>
      <c r="C508" s="119" t="s">
        <v>1130</v>
      </c>
      <c r="D508" s="40" t="s">
        <v>1132</v>
      </c>
      <c r="E508" s="40" t="s">
        <v>1131</v>
      </c>
      <c r="F508" s="122" t="s">
        <v>1133</v>
      </c>
      <c r="G508" s="160">
        <v>29997.5</v>
      </c>
      <c r="H508" s="91">
        <v>44915</v>
      </c>
    </row>
    <row r="509" spans="1:8" ht="84" customHeight="1">
      <c r="A509" s="42" t="s">
        <v>293</v>
      </c>
      <c r="B509" s="121" t="s">
        <v>1143</v>
      </c>
      <c r="C509" s="119" t="s">
        <v>1147</v>
      </c>
      <c r="D509" s="40" t="s">
        <v>1144</v>
      </c>
      <c r="E509" s="40" t="s">
        <v>1145</v>
      </c>
      <c r="F509" s="122" t="s">
        <v>1146</v>
      </c>
      <c r="G509" s="160">
        <v>5666.67</v>
      </c>
      <c r="H509" s="91">
        <v>45070</v>
      </c>
    </row>
    <row r="510" spans="1:8" ht="200.1" customHeight="1">
      <c r="A510" s="42" t="s">
        <v>293</v>
      </c>
      <c r="B510" s="121" t="s">
        <v>1125</v>
      </c>
      <c r="C510" s="119" t="s">
        <v>1126</v>
      </c>
      <c r="D510" s="40" t="s">
        <v>1128</v>
      </c>
      <c r="E510" s="40" t="s">
        <v>1127</v>
      </c>
      <c r="F510" s="122" t="s">
        <v>1387</v>
      </c>
      <c r="G510" s="123">
        <v>583479.82999999996</v>
      </c>
      <c r="H510" s="91">
        <v>44781</v>
      </c>
    </row>
    <row r="511" spans="1:8" ht="79.5">
      <c r="A511" s="42" t="s">
        <v>293</v>
      </c>
      <c r="B511" s="121" t="s">
        <v>1173</v>
      </c>
      <c r="C511" s="119" t="s">
        <v>1174</v>
      </c>
      <c r="D511" s="40" t="s">
        <v>1358</v>
      </c>
      <c r="E511" s="40" t="s">
        <v>1357</v>
      </c>
      <c r="F511" s="122" t="s">
        <v>1359</v>
      </c>
      <c r="G511" s="161">
        <v>13940.89</v>
      </c>
      <c r="H511" s="91">
        <v>45113</v>
      </c>
    </row>
    <row r="512" spans="1:8" ht="79.5">
      <c r="A512" s="42" t="s">
        <v>293</v>
      </c>
      <c r="B512" s="121" t="s">
        <v>1291</v>
      </c>
      <c r="C512" s="119" t="s">
        <v>1292</v>
      </c>
      <c r="D512" s="40" t="s">
        <v>1293</v>
      </c>
      <c r="E512" s="40" t="s">
        <v>1287</v>
      </c>
      <c r="F512" s="122" t="s">
        <v>1288</v>
      </c>
      <c r="G512" s="162">
        <v>4966.67</v>
      </c>
      <c r="H512" s="91">
        <v>45278</v>
      </c>
    </row>
    <row r="513" spans="1:13" ht="48" customHeight="1">
      <c r="A513" s="42" t="s">
        <v>293</v>
      </c>
      <c r="B513" s="121" t="s">
        <v>1294</v>
      </c>
      <c r="C513" s="119" t="s">
        <v>1295</v>
      </c>
      <c r="D513" s="40" t="s">
        <v>1293</v>
      </c>
      <c r="E513" s="40" t="s">
        <v>1287</v>
      </c>
      <c r="F513" s="122" t="s">
        <v>1288</v>
      </c>
      <c r="G513" s="162">
        <v>5000</v>
      </c>
      <c r="H513" s="91">
        <v>45278</v>
      </c>
    </row>
    <row r="514" spans="1:13" ht="48" customHeight="1">
      <c r="A514" s="42" t="s">
        <v>293</v>
      </c>
      <c r="B514" s="121" t="s">
        <v>1129</v>
      </c>
      <c r="C514" s="119" t="s">
        <v>1338</v>
      </c>
      <c r="D514" s="40" t="s">
        <v>1340</v>
      </c>
      <c r="E514" s="40" t="s">
        <v>1339</v>
      </c>
      <c r="F514" s="122" t="s">
        <v>1341</v>
      </c>
      <c r="G514" s="163" t="s">
        <v>1360</v>
      </c>
      <c r="H514" s="91">
        <v>45355</v>
      </c>
    </row>
    <row r="515" spans="1:13" ht="203.25">
      <c r="A515" s="42" t="s">
        <v>293</v>
      </c>
      <c r="B515" s="121" t="s">
        <v>978</v>
      </c>
      <c r="C515" s="119" t="s">
        <v>979</v>
      </c>
      <c r="D515" s="38">
        <v>44841</v>
      </c>
      <c r="E515" s="40" t="s">
        <v>1121</v>
      </c>
      <c r="F515" s="122" t="s">
        <v>1122</v>
      </c>
      <c r="G515" s="160">
        <v>294900</v>
      </c>
      <c r="H515" s="91">
        <v>44889</v>
      </c>
    </row>
    <row r="517" spans="1:13" ht="15.75">
      <c r="A517" s="200" t="s">
        <v>1346</v>
      </c>
      <c r="B517" s="200"/>
      <c r="C517" s="200"/>
      <c r="D517" s="20"/>
      <c r="E517" s="201" t="s">
        <v>1424</v>
      </c>
      <c r="F517" s="201"/>
      <c r="G517" s="6"/>
      <c r="H517" s="32"/>
      <c r="L517" s="17"/>
      <c r="M517" s="5"/>
    </row>
    <row r="518" spans="1:13">
      <c r="E518" s="202" t="s">
        <v>523</v>
      </c>
      <c r="F518" s="202"/>
      <c r="G518" s="16"/>
      <c r="H518" s="18" t="s">
        <v>524</v>
      </c>
      <c r="L518" s="18"/>
      <c r="M518" s="5"/>
    </row>
    <row r="519" spans="1:13" ht="15.75">
      <c r="A519" s="199" t="s">
        <v>525</v>
      </c>
      <c r="B519" s="199"/>
      <c r="C519" s="21"/>
      <c r="D519" s="21"/>
      <c r="E519" s="19"/>
      <c r="H519" s="22"/>
      <c r="L519" s="5"/>
      <c r="M519" s="5"/>
    </row>
    <row r="520" spans="1:13" ht="15.75">
      <c r="A520" s="208" t="s">
        <v>1134</v>
      </c>
      <c r="B520" s="208"/>
      <c r="C520" s="208"/>
      <c r="D520" s="21"/>
      <c r="E520" s="201" t="s">
        <v>1135</v>
      </c>
      <c r="F520" s="201"/>
      <c r="H520" s="32"/>
      <c r="L520" s="17"/>
      <c r="M520" s="5"/>
    </row>
    <row r="521" spans="1:13" ht="15.75">
      <c r="A521" s="209" t="s">
        <v>526</v>
      </c>
      <c r="B521" s="209"/>
      <c r="C521" s="209"/>
      <c r="D521" s="21"/>
      <c r="E521" s="202" t="s">
        <v>523</v>
      </c>
      <c r="F521" s="202"/>
      <c r="H521" s="18" t="s">
        <v>524</v>
      </c>
      <c r="L521" s="18"/>
      <c r="M521" s="5"/>
    </row>
    <row r="523" spans="1:13">
      <c r="A523" s="212" t="s">
        <v>527</v>
      </c>
      <c r="B523" s="212"/>
    </row>
    <row r="524" spans="1:13">
      <c r="A524" s="210" t="s">
        <v>1136</v>
      </c>
      <c r="B524" s="211"/>
    </row>
  </sheetData>
  <mergeCells count="49">
    <mergeCell ref="A520:C520"/>
    <mergeCell ref="A521:C521"/>
    <mergeCell ref="E520:F520"/>
    <mergeCell ref="E521:F521"/>
    <mergeCell ref="A524:B524"/>
    <mergeCell ref="A523:B523"/>
    <mergeCell ref="A519:B519"/>
    <mergeCell ref="A517:C517"/>
    <mergeCell ref="E517:F517"/>
    <mergeCell ref="E518:F518"/>
    <mergeCell ref="C6:F6"/>
    <mergeCell ref="C7:F7"/>
    <mergeCell ref="A335:H335"/>
    <mergeCell ref="A383:H383"/>
    <mergeCell ref="A333:H333"/>
    <mergeCell ref="G10:G11"/>
    <mergeCell ref="A473:H473"/>
    <mergeCell ref="A482:H482"/>
    <mergeCell ref="A493:H493"/>
    <mergeCell ref="A479:H479"/>
    <mergeCell ref="A286:H286"/>
    <mergeCell ref="A300:H300"/>
    <mergeCell ref="D4:E4"/>
    <mergeCell ref="B2:H2"/>
    <mergeCell ref="A63:H63"/>
    <mergeCell ref="A98:H98"/>
    <mergeCell ref="B10:B11"/>
    <mergeCell ref="C10:C11"/>
    <mergeCell ref="A13:H13"/>
    <mergeCell ref="A9:C9"/>
    <mergeCell ref="D9:H9"/>
    <mergeCell ref="D10:F10"/>
    <mergeCell ref="H10:H11"/>
    <mergeCell ref="A10:A11"/>
    <mergeCell ref="A307:H307"/>
    <mergeCell ref="A318:H318"/>
    <mergeCell ref="A407:A409"/>
    <mergeCell ref="A338:H338"/>
    <mergeCell ref="A344:H344"/>
    <mergeCell ref="A378:H378"/>
    <mergeCell ref="A380:H380"/>
    <mergeCell ref="A398:A400"/>
    <mergeCell ref="A447:H447"/>
    <mergeCell ref="A328:H328"/>
    <mergeCell ref="A395:A397"/>
    <mergeCell ref="A385:H385"/>
    <mergeCell ref="A401:A403"/>
    <mergeCell ref="A404:A406"/>
    <mergeCell ref="A392:A394"/>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hyperlinks>
    <hyperlink ref="F137" r:id="rId1" display="https://zakupki.gov.ru/epz/contract/contractCard/common-info.html?reestrNumber=1590408471924000363"/>
  </hyperlink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Ширинкина Елизавета Федоровна</cp:lastModifiedBy>
  <cp:lastPrinted>2024-06-25T08:01:44Z</cp:lastPrinted>
  <dcterms:created xsi:type="dcterms:W3CDTF">2015-06-26T12:41:08Z</dcterms:created>
  <dcterms:modified xsi:type="dcterms:W3CDTF">2024-12-16T05:05:58Z</dcterms:modified>
</cp:coreProperties>
</file>