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195" windowHeight="105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Лист1!$A$1:$C$74</definedName>
  </definedNames>
  <calcPr calcId="145621"/>
</workbook>
</file>

<file path=xl/calcChain.xml><?xml version="1.0" encoding="utf-8"?>
<calcChain xmlns="http://schemas.openxmlformats.org/spreadsheetml/2006/main">
  <c r="C67" i="1"/>
  <c r="C65"/>
  <c r="C59"/>
  <c r="C32"/>
  <c r="C22"/>
</calcChain>
</file>

<file path=xl/sharedStrings.xml><?xml version="1.0" encoding="utf-8"?>
<sst xmlns="http://schemas.openxmlformats.org/spreadsheetml/2006/main" count="118" uniqueCount="107">
  <si>
    <t>Наименование публично раскрываемого показателя</t>
  </si>
  <si>
    <t>I. Нефинансовые активы</t>
  </si>
  <si>
    <t>На начало  года</t>
  </si>
  <si>
    <t>На конец года</t>
  </si>
  <si>
    <t>АКТИВ</t>
  </si>
  <si>
    <t xml:space="preserve">     основные средства (остаточная стоимость)</t>
  </si>
  <si>
    <t xml:space="preserve">     нематериальные активы (остаточная стоимость)</t>
  </si>
  <si>
    <t xml:space="preserve">     материальные запасы</t>
  </si>
  <si>
    <t xml:space="preserve">     вложения в нефинансовые активы </t>
  </si>
  <si>
    <t>II. Финансовые активы</t>
  </si>
  <si>
    <t>ПАССИВ</t>
  </si>
  <si>
    <t>III. Обязательства</t>
  </si>
  <si>
    <t>БАЛАНС</t>
  </si>
  <si>
    <t>Чистый операционный результат</t>
  </si>
  <si>
    <t xml:space="preserve">Операции с нефинансовыми активами </t>
  </si>
  <si>
    <t>Поступления по текущим операциям, всего</t>
  </si>
  <si>
    <t>из них:</t>
  </si>
  <si>
    <t xml:space="preserve">    от других бюджетов бюджетной  системы Российской Федерации</t>
  </si>
  <si>
    <r>
      <t xml:space="preserve">Поступления от инвестиционных операций                                      </t>
    </r>
    <r>
      <rPr>
        <sz val="10"/>
        <rFont val="Times New Roman"/>
        <family val="1"/>
        <charset val="204"/>
      </rPr>
      <t>(от реализации нефинансовых активов)</t>
    </r>
  </si>
  <si>
    <t xml:space="preserve">     за счет социального обеспечения </t>
  </si>
  <si>
    <r>
      <t xml:space="preserve">Выбытия по инвестиционным операциям                                          </t>
    </r>
    <r>
      <rPr>
        <sz val="10"/>
        <rFont val="Times New Roman"/>
        <family val="1"/>
        <charset val="204"/>
      </rPr>
      <t xml:space="preserve"> (на приобретение нефинансовых активов)</t>
    </r>
  </si>
  <si>
    <t>Изменение остатков средств</t>
  </si>
  <si>
    <t>Поступления, всего</t>
  </si>
  <si>
    <t>Выбытия, всего</t>
  </si>
  <si>
    <t>в том числе:</t>
  </si>
  <si>
    <t xml:space="preserve">     по операциям с денежными средствами, не отраженными в поступлениях и выбытиях</t>
  </si>
  <si>
    <t xml:space="preserve">     изменение остатков средств</t>
  </si>
  <si>
    <t>Доходы (начисленные)</t>
  </si>
  <si>
    <t>Расходы (начисленные)</t>
  </si>
  <si>
    <t xml:space="preserve">     в т.ч. операционный результат до  налогооблажения</t>
  </si>
  <si>
    <t xml:space="preserve">   расчеты по платежам в бюджеты</t>
  </si>
  <si>
    <t>IУ. Финансовый результат</t>
  </si>
  <si>
    <r>
      <t xml:space="preserve">Операции с финансовыми активами и обязательствами,                       </t>
    </r>
    <r>
      <rPr>
        <sz val="8"/>
        <rFont val="Times New Roman"/>
        <family val="1"/>
        <charset val="204"/>
      </rPr>
      <t>в том числе:</t>
    </r>
  </si>
  <si>
    <t xml:space="preserve">   операции с финансовыми активами</t>
  </si>
  <si>
    <t xml:space="preserve">   операции с обязательствами</t>
  </si>
  <si>
    <t xml:space="preserve">          чистое поступление средств на счета бюджетов</t>
  </si>
  <si>
    <t xml:space="preserve">          чистое поступление иных финансовых активов</t>
  </si>
  <si>
    <t xml:space="preserve">          чистое увеличение прочей дебиторской задолженности</t>
  </si>
  <si>
    <t xml:space="preserve">          чистое увеличение прочей кредиторской задолженности</t>
  </si>
  <si>
    <t xml:space="preserve">     от страховых взносов на обязательное социальное страхование</t>
  </si>
  <si>
    <t>Выбытия по текущим операциям, всего</t>
  </si>
  <si>
    <r>
      <t xml:space="preserve">Поступления от финансовых операций                                                                           </t>
    </r>
    <r>
      <rPr>
        <sz val="10"/>
        <rFont val="Times New Roman"/>
        <family val="1"/>
        <charset val="204"/>
      </rPr>
      <t>(с финансовыми активами)</t>
    </r>
  </si>
  <si>
    <r>
      <t xml:space="preserve">Выбытия по финансовым операциям                                                        </t>
    </r>
    <r>
      <rPr>
        <sz val="10"/>
        <rFont val="Times New Roman"/>
        <family val="1"/>
        <charset val="204"/>
      </rPr>
      <t>(с финансовыми активами)</t>
    </r>
  </si>
  <si>
    <t xml:space="preserve">     непроизведенные активы (остаточная стоимость)</t>
  </si>
  <si>
    <t xml:space="preserve">     права пользования активами (остаточная стоимость)</t>
  </si>
  <si>
    <t xml:space="preserve">    расходы будущих периодов</t>
  </si>
  <si>
    <t xml:space="preserve">   финансовые вложения </t>
  </si>
  <si>
    <t xml:space="preserve">    дебиторская задолженность по доходам</t>
  </si>
  <si>
    <t xml:space="preserve">    дебиторская задолженность по выплатам</t>
  </si>
  <si>
    <t xml:space="preserve">    прочие расчеты с дебиторами</t>
  </si>
  <si>
    <t xml:space="preserve">   кредиторская задолженность по расходам</t>
  </si>
  <si>
    <t xml:space="preserve">   кредиторская задолженность по доходам</t>
  </si>
  <si>
    <t xml:space="preserve">   доходы будущих периодов</t>
  </si>
  <si>
    <t xml:space="preserve">   резервы предстоящих расходов</t>
  </si>
  <si>
    <t xml:space="preserve">   денежные средства учреждения, из них:</t>
  </si>
  <si>
    <t xml:space="preserve">   иные расчеты</t>
  </si>
  <si>
    <t>руб.</t>
  </si>
  <si>
    <t xml:space="preserve">Руководитель </t>
  </si>
  <si>
    <t xml:space="preserve">Главный бухгалтер </t>
  </si>
  <si>
    <t>(подпись)</t>
  </si>
  <si>
    <t>(расшифровка подписи)</t>
  </si>
  <si>
    <t>Т.В. Мелехина</t>
  </si>
  <si>
    <t>И.А. Шеремет</t>
  </si>
  <si>
    <t>3 140 508,33</t>
  </si>
  <si>
    <t>Публично-раскрываемые показатели бюджетной отчетности Государственнго учреждения- Отделения Пенсионного фонда Российской Федерации по Камчатскому краю</t>
  </si>
  <si>
    <t>826 267 821,42</t>
  </si>
  <si>
    <t>32 328 070,63</t>
  </si>
  <si>
    <t>5 217 281,60</t>
  </si>
  <si>
    <t>8 480 333,00</t>
  </si>
  <si>
    <t>777 101 627,86</t>
  </si>
  <si>
    <t>31 496 664,84</t>
  </si>
  <si>
    <t>153 793,48</t>
  </si>
  <si>
    <t>31 275 151,36</t>
  </si>
  <si>
    <t>67 720,00</t>
  </si>
  <si>
    <t>857 764 486,26</t>
  </si>
  <si>
    <t>99 147 521,06</t>
  </si>
  <si>
    <t>3 515 651,67</t>
  </si>
  <si>
    <t>113 241,98</t>
  </si>
  <si>
    <t>13 522 076,70</t>
  </si>
  <si>
    <t>741 465 994,85</t>
  </si>
  <si>
    <t>116 298 491,41</t>
  </si>
  <si>
    <t>52 131 409,99</t>
  </si>
  <si>
    <t>25 135 401 891,92</t>
  </si>
  <si>
    <t>-25 083 270 614,93</t>
  </si>
  <si>
    <t>-25 083 270 481,93</t>
  </si>
  <si>
    <t>-24 138 495,15</t>
  </si>
  <si>
    <t>-25 059 132 119,78</t>
  </si>
  <si>
    <t>-25 015 702 665,14</t>
  </si>
  <si>
    <t>7 069 345,88</t>
  </si>
  <si>
    <t>-25 022 772 011,02</t>
  </si>
  <si>
    <t>43 429 454,64</t>
  </si>
  <si>
    <t>42 973 169,99</t>
  </si>
  <si>
    <t>Год (предшествующий отчетному)</t>
  </si>
  <si>
    <t>Год (отчетный)</t>
  </si>
  <si>
    <t>41 938 042,59</t>
  </si>
  <si>
    <t>8 150 461,84</t>
  </si>
  <si>
    <t>3 790 493,36</t>
  </si>
  <si>
    <t>25 065 370 029,36</t>
  </si>
  <si>
    <t>25 062 260 487,88</t>
  </si>
  <si>
    <t>24 629 456 340,51</t>
  </si>
  <si>
    <t>3 109 541,48</t>
  </si>
  <si>
    <t>25 023 431 986,77</t>
  </si>
  <si>
    <t>-660 887,75</t>
  </si>
  <si>
    <t>25 022 771 099,02</t>
  </si>
  <si>
    <t>"Показатели бухгалтерского баланса" за 2020 год</t>
  </si>
  <si>
    <t>"Показатели отчета о финансовых результатах деятельности" за 2020 год</t>
  </si>
  <si>
    <t>"Показатели  отчета о движении денежных средств" за 2020 год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</si>
</sst>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2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 vertical="center" wrapText="1"/>
    </xf>
    <xf numFmtId="0" fontId="3" fillId="0" borderId="9" xfId="0" applyFont="1" applyFill="1" applyBorder="1"/>
    <xf numFmtId="0" fontId="12" fillId="0" borderId="9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vertical="center" wrapText="1"/>
    </xf>
    <xf numFmtId="0" fontId="3" fillId="2" borderId="17" xfId="0" applyFont="1" applyFill="1" applyBorder="1"/>
    <xf numFmtId="0" fontId="5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2" fontId="3" fillId="2" borderId="1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" fontId="4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4" fillId="2" borderId="15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4" fontId="3" fillId="2" borderId="17" xfId="0" applyNumberFormat="1" applyFont="1" applyFill="1" applyBorder="1"/>
    <xf numFmtId="4" fontId="3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1"/>
  <sheetViews>
    <sheetView tabSelected="1" view="pageBreakPreview" topLeftCell="A44" zoomScaleNormal="100" zoomScaleSheetLayoutView="100" workbookViewId="0">
      <selection activeCell="E63" sqref="E63"/>
    </sheetView>
  </sheetViews>
  <sheetFormatPr defaultRowHeight="12.75"/>
  <cols>
    <col min="1" max="1" width="57.28515625" style="1" customWidth="1"/>
    <col min="2" max="2" width="22.42578125" style="1" customWidth="1"/>
    <col min="3" max="3" width="22.140625" style="1" customWidth="1"/>
    <col min="4" max="4" width="43" style="1" customWidth="1"/>
    <col min="5" max="5" width="19.7109375" style="1" customWidth="1"/>
    <col min="6" max="16384" width="9.140625" style="1"/>
  </cols>
  <sheetData>
    <row r="1" spans="1:3" ht="63.75" customHeight="1">
      <c r="A1" s="82" t="s">
        <v>64</v>
      </c>
      <c r="B1" s="82"/>
      <c r="C1" s="82"/>
    </row>
    <row r="2" spans="1:3" ht="17.25" customHeight="1">
      <c r="A2" s="54"/>
      <c r="B2" s="54"/>
      <c r="C2" s="54"/>
    </row>
    <row r="3" spans="1:3" ht="20.25" customHeight="1">
      <c r="A3" s="78" t="s">
        <v>104</v>
      </c>
      <c r="B3" s="78"/>
      <c r="C3" s="78"/>
    </row>
    <row r="4" spans="1:3" ht="13.5" customHeight="1">
      <c r="C4" s="22" t="s">
        <v>56</v>
      </c>
    </row>
    <row r="5" spans="1:3" ht="24" customHeight="1">
      <c r="A5" s="92" t="s">
        <v>0</v>
      </c>
      <c r="B5" s="96" t="s">
        <v>2</v>
      </c>
      <c r="C5" s="96" t="s">
        <v>3</v>
      </c>
    </row>
    <row r="6" spans="1:3" ht="29.25" customHeight="1">
      <c r="A6" s="92"/>
      <c r="B6" s="97"/>
      <c r="C6" s="97"/>
    </row>
    <row r="7" spans="1:3" s="3" customFormat="1" ht="23.25" customHeight="1">
      <c r="A7" s="93" t="s">
        <v>4</v>
      </c>
      <c r="B7" s="94"/>
      <c r="C7" s="95"/>
    </row>
    <row r="8" spans="1:3" s="3" customFormat="1" ht="33" customHeight="1">
      <c r="A8" s="15" t="s">
        <v>1</v>
      </c>
      <c r="B8" s="35" t="s">
        <v>65</v>
      </c>
      <c r="C8" s="61">
        <v>796039919.58000004</v>
      </c>
    </row>
    <row r="9" spans="1:3" s="3" customFormat="1" ht="21.75" customHeight="1">
      <c r="A9" s="16" t="s">
        <v>5</v>
      </c>
      <c r="B9" s="26" t="s">
        <v>66</v>
      </c>
      <c r="C9" s="60">
        <v>29902226.899999999</v>
      </c>
    </row>
    <row r="10" spans="1:3" s="3" customFormat="1" ht="21" customHeight="1">
      <c r="A10" s="16" t="s">
        <v>6</v>
      </c>
      <c r="B10" s="32">
        <v>0</v>
      </c>
      <c r="C10" s="60">
        <v>0</v>
      </c>
    </row>
    <row r="11" spans="1:3" s="3" customFormat="1" ht="24" customHeight="1">
      <c r="A11" s="16" t="s">
        <v>43</v>
      </c>
      <c r="B11" s="32">
        <v>0</v>
      </c>
      <c r="C11" s="60">
        <v>0</v>
      </c>
    </row>
    <row r="12" spans="1:3" s="3" customFormat="1" ht="22.5" customHeight="1">
      <c r="A12" s="16" t="s">
        <v>7</v>
      </c>
      <c r="B12" s="26" t="s">
        <v>67</v>
      </c>
      <c r="C12" s="60">
        <v>6016521.3799999999</v>
      </c>
    </row>
    <row r="13" spans="1:3" s="3" customFormat="1" ht="24" customHeight="1">
      <c r="A13" s="16" t="s">
        <v>44</v>
      </c>
      <c r="B13" s="26" t="s">
        <v>68</v>
      </c>
      <c r="C13" s="60">
        <v>2347385</v>
      </c>
    </row>
    <row r="14" spans="1:3" s="3" customFormat="1" ht="23.25" customHeight="1">
      <c r="A14" s="16" t="s">
        <v>8</v>
      </c>
      <c r="B14" s="26" t="s">
        <v>63</v>
      </c>
      <c r="C14" s="60">
        <v>4026933.89</v>
      </c>
    </row>
    <row r="15" spans="1:3" s="3" customFormat="1" ht="21.75" customHeight="1">
      <c r="A15" s="16" t="s">
        <v>45</v>
      </c>
      <c r="B15" s="26" t="s">
        <v>69</v>
      </c>
      <c r="C15" s="60">
        <v>753746852.40999997</v>
      </c>
    </row>
    <row r="16" spans="1:3" s="4" customFormat="1" ht="33.75" customHeight="1">
      <c r="A16" s="15" t="s">
        <v>9</v>
      </c>
      <c r="B16" s="35" t="s">
        <v>70</v>
      </c>
      <c r="C16" s="61">
        <v>32765312.620000001</v>
      </c>
    </row>
    <row r="17" spans="1:3" s="3" customFormat="1" ht="25.5" customHeight="1">
      <c r="A17" s="52" t="s">
        <v>54</v>
      </c>
      <c r="B17" s="26" t="s">
        <v>71</v>
      </c>
      <c r="C17" s="60">
        <v>167576.12</v>
      </c>
    </row>
    <row r="18" spans="1:3" s="3" customFormat="1" ht="26.25" customHeight="1">
      <c r="A18" s="53" t="s">
        <v>46</v>
      </c>
      <c r="B18" s="32">
        <v>0</v>
      </c>
      <c r="C18" s="60">
        <v>0</v>
      </c>
    </row>
    <row r="19" spans="1:3" s="3" customFormat="1" ht="25.5" customHeight="1">
      <c r="A19" s="53" t="s">
        <v>47</v>
      </c>
      <c r="B19" s="26" t="s">
        <v>72</v>
      </c>
      <c r="C19" s="60">
        <v>32447626.5</v>
      </c>
    </row>
    <row r="20" spans="1:3" s="3" customFormat="1" ht="25.5" customHeight="1">
      <c r="A20" s="53" t="s">
        <v>48</v>
      </c>
      <c r="B20" s="26" t="s">
        <v>73</v>
      </c>
      <c r="C20" s="60">
        <v>150110</v>
      </c>
    </row>
    <row r="21" spans="1:3" s="3" customFormat="1" ht="27" customHeight="1" thickBot="1">
      <c r="A21" s="53" t="s">
        <v>49</v>
      </c>
      <c r="B21" s="32">
        <v>0</v>
      </c>
      <c r="C21" s="60">
        <v>0</v>
      </c>
    </row>
    <row r="22" spans="1:3" s="3" customFormat="1" ht="36.75" customHeight="1" thickBot="1">
      <c r="A22" s="17" t="s">
        <v>12</v>
      </c>
      <c r="B22" s="36" t="s">
        <v>74</v>
      </c>
      <c r="C22" s="62">
        <f>C16+C8</f>
        <v>828805232.20000005</v>
      </c>
    </row>
    <row r="23" spans="1:3" s="3" customFormat="1" ht="22.5" customHeight="1">
      <c r="A23" s="89" t="s">
        <v>10</v>
      </c>
      <c r="B23" s="90"/>
      <c r="C23" s="91"/>
    </row>
    <row r="24" spans="1:3" s="4" customFormat="1" ht="30.75" customHeight="1">
      <c r="A24" s="15" t="s">
        <v>11</v>
      </c>
      <c r="B24" s="35" t="s">
        <v>80</v>
      </c>
      <c r="C24" s="61">
        <v>146228158.80000001</v>
      </c>
    </row>
    <row r="25" spans="1:3" s="3" customFormat="1" ht="28.5" customHeight="1">
      <c r="A25" s="53" t="s">
        <v>50</v>
      </c>
      <c r="B25" s="26" t="s">
        <v>75</v>
      </c>
      <c r="C25" s="60">
        <v>123906779.59</v>
      </c>
    </row>
    <row r="26" spans="1:3" s="3" customFormat="1" ht="26.25" customHeight="1">
      <c r="A26" s="53" t="s">
        <v>30</v>
      </c>
      <c r="B26" s="32">
        <v>0</v>
      </c>
      <c r="C26" s="60">
        <v>0</v>
      </c>
    </row>
    <row r="27" spans="1:3" s="3" customFormat="1" ht="18.75" customHeight="1">
      <c r="A27" s="53" t="s">
        <v>51</v>
      </c>
      <c r="B27" s="26" t="s">
        <v>76</v>
      </c>
      <c r="C27" s="60">
        <v>3038871.88</v>
      </c>
    </row>
    <row r="28" spans="1:3" s="3" customFormat="1" ht="26.25" customHeight="1">
      <c r="A28" s="53" t="s">
        <v>55</v>
      </c>
      <c r="B28" s="26" t="s">
        <v>77</v>
      </c>
      <c r="C28" s="60">
        <v>154114.62</v>
      </c>
    </row>
    <row r="29" spans="1:3" s="3" customFormat="1" ht="26.25" customHeight="1">
      <c r="A29" s="53" t="s">
        <v>52</v>
      </c>
      <c r="B29" s="32">
        <v>0</v>
      </c>
      <c r="C29" s="60">
        <v>5741706.5999999996</v>
      </c>
    </row>
    <row r="30" spans="1:3" s="3" customFormat="1" ht="27" customHeight="1">
      <c r="A30" s="53" t="s">
        <v>53</v>
      </c>
      <c r="B30" s="26" t="s">
        <v>78</v>
      </c>
      <c r="C30" s="60">
        <v>13386686.109999999</v>
      </c>
    </row>
    <row r="31" spans="1:3" s="3" customFormat="1" ht="31.5" customHeight="1" thickBot="1">
      <c r="A31" s="18" t="s">
        <v>31</v>
      </c>
      <c r="B31" s="37" t="s">
        <v>79</v>
      </c>
      <c r="C31" s="63">
        <v>682577073.39999998</v>
      </c>
    </row>
    <row r="32" spans="1:3" s="3" customFormat="1" ht="35.25" customHeight="1" thickBot="1">
      <c r="A32" s="17" t="s">
        <v>12</v>
      </c>
      <c r="B32" s="36" t="s">
        <v>74</v>
      </c>
      <c r="C32" s="62">
        <f>C31+C24</f>
        <v>828805232.20000005</v>
      </c>
    </row>
    <row r="33" spans="1:3" s="3" customFormat="1" ht="27" customHeight="1">
      <c r="A33" s="81" t="s">
        <v>105</v>
      </c>
      <c r="B33" s="81"/>
      <c r="C33" s="81"/>
    </row>
    <row r="34" spans="1:3" s="3" customFormat="1" ht="13.5" customHeight="1" thickBot="1">
      <c r="A34" s="14"/>
      <c r="B34" s="14"/>
      <c r="C34" s="23" t="s">
        <v>56</v>
      </c>
    </row>
    <row r="35" spans="1:3" s="3" customFormat="1" ht="38.25" customHeight="1">
      <c r="A35" s="76" t="s">
        <v>0</v>
      </c>
      <c r="B35" s="55" t="s">
        <v>92</v>
      </c>
      <c r="C35" s="56" t="s">
        <v>93</v>
      </c>
    </row>
    <row r="36" spans="1:3" s="3" customFormat="1" ht="2.25" hidden="1" customHeight="1">
      <c r="A36" s="77"/>
      <c r="B36" s="57"/>
      <c r="C36" s="58"/>
    </row>
    <row r="37" spans="1:3" s="3" customFormat="1" ht="18" customHeight="1">
      <c r="A37" s="8" t="s">
        <v>27</v>
      </c>
      <c r="B37" s="27" t="s">
        <v>81</v>
      </c>
      <c r="C37" s="64">
        <v>38494863.619999997</v>
      </c>
    </row>
    <row r="38" spans="1:3" s="3" customFormat="1" ht="20.25" customHeight="1" thickBot="1">
      <c r="A38" s="9" t="s">
        <v>28</v>
      </c>
      <c r="B38" s="28" t="s">
        <v>82</v>
      </c>
      <c r="C38" s="65">
        <v>28097865149.630001</v>
      </c>
    </row>
    <row r="39" spans="1:3" s="3" customFormat="1" ht="18.75" customHeight="1">
      <c r="A39" s="5" t="s">
        <v>13</v>
      </c>
      <c r="B39" s="29" t="s">
        <v>83</v>
      </c>
      <c r="C39" s="66">
        <v>-28059371486.009998</v>
      </c>
    </row>
    <row r="40" spans="1:3" s="3" customFormat="1" ht="15" customHeight="1" thickBot="1">
      <c r="A40" s="6" t="s">
        <v>29</v>
      </c>
      <c r="B40" s="30" t="s">
        <v>84</v>
      </c>
      <c r="C40" s="67">
        <v>-28059370286.009998</v>
      </c>
    </row>
    <row r="41" spans="1:3" s="3" customFormat="1" ht="20.25" customHeight="1">
      <c r="A41" s="10" t="s">
        <v>14</v>
      </c>
      <c r="B41" s="31" t="s">
        <v>85</v>
      </c>
      <c r="C41" s="69">
        <v>-30325181.780000001</v>
      </c>
    </row>
    <row r="42" spans="1:3" s="3" customFormat="1" ht="32.25" customHeight="1">
      <c r="A42" s="8" t="s">
        <v>32</v>
      </c>
      <c r="B42" s="27" t="s">
        <v>86</v>
      </c>
      <c r="C42" s="64">
        <v>-28029046322.23</v>
      </c>
    </row>
    <row r="43" spans="1:3" s="3" customFormat="1" ht="16.5" customHeight="1">
      <c r="A43" s="11" t="s">
        <v>33</v>
      </c>
      <c r="B43" s="27" t="s">
        <v>87</v>
      </c>
      <c r="C43" s="64">
        <v>-27982897624.82</v>
      </c>
    </row>
    <row r="44" spans="1:3" s="3" customFormat="1" ht="16.5" customHeight="1">
      <c r="A44" s="12" t="s">
        <v>35</v>
      </c>
      <c r="B44" s="27" t="s">
        <v>89</v>
      </c>
      <c r="C44" s="64">
        <v>-27984629269.75</v>
      </c>
    </row>
    <row r="45" spans="1:3" s="3" customFormat="1" ht="17.25" customHeight="1">
      <c r="A45" s="12" t="s">
        <v>36</v>
      </c>
      <c r="B45" s="33">
        <v>0</v>
      </c>
      <c r="C45" s="64">
        <v>0</v>
      </c>
    </row>
    <row r="46" spans="1:3" s="3" customFormat="1" ht="16.5" customHeight="1">
      <c r="A46" s="12" t="s">
        <v>37</v>
      </c>
      <c r="B46" s="27" t="s">
        <v>88</v>
      </c>
      <c r="C46" s="64">
        <v>1731644.93</v>
      </c>
    </row>
    <row r="47" spans="1:3" s="3" customFormat="1" ht="15.75" customHeight="1">
      <c r="A47" s="11" t="s">
        <v>34</v>
      </c>
      <c r="B47" s="27" t="s">
        <v>90</v>
      </c>
      <c r="C47" s="64">
        <v>46148697.409999996</v>
      </c>
    </row>
    <row r="48" spans="1:3" s="3" customFormat="1" ht="16.5" customHeight="1" thickBot="1">
      <c r="A48" s="13" t="s">
        <v>38</v>
      </c>
      <c r="B48" s="34" t="s">
        <v>91</v>
      </c>
      <c r="C48" s="68">
        <v>40542381.399999999</v>
      </c>
    </row>
    <row r="49" spans="1:3" s="3" customFormat="1" ht="27" customHeight="1" thickBot="1">
      <c r="A49" s="78" t="s">
        <v>106</v>
      </c>
      <c r="B49" s="78"/>
      <c r="C49" s="78"/>
    </row>
    <row r="50" spans="1:3" s="3" customFormat="1" ht="36.75" customHeight="1">
      <c r="A50" s="79" t="s">
        <v>0</v>
      </c>
      <c r="B50" s="98" t="s">
        <v>92</v>
      </c>
      <c r="C50" s="100" t="s">
        <v>93</v>
      </c>
    </row>
    <row r="51" spans="1:3" s="3" customFormat="1" ht="5.25" customHeight="1" thickBot="1">
      <c r="A51" s="80"/>
      <c r="B51" s="99"/>
      <c r="C51" s="101"/>
    </row>
    <row r="52" spans="1:3" s="3" customFormat="1" ht="22.5" customHeight="1" thickBot="1">
      <c r="A52" s="38" t="s">
        <v>22</v>
      </c>
      <c r="B52" s="39" t="s">
        <v>94</v>
      </c>
      <c r="C52" s="70">
        <v>47537168.420000002</v>
      </c>
    </row>
    <row r="53" spans="1:3" s="3" customFormat="1" ht="18" customHeight="1">
      <c r="A53" s="40" t="s">
        <v>15</v>
      </c>
      <c r="B53" s="41" t="s">
        <v>94</v>
      </c>
      <c r="C53" s="71">
        <v>47537168.420000002</v>
      </c>
    </row>
    <row r="54" spans="1:3" s="3" customFormat="1" ht="12.75" customHeight="1">
      <c r="A54" s="42" t="s">
        <v>16</v>
      </c>
      <c r="B54" s="43"/>
      <c r="C54" s="72"/>
    </row>
    <row r="55" spans="1:3" s="3" customFormat="1" ht="25.5">
      <c r="A55" s="44" t="s">
        <v>39</v>
      </c>
      <c r="B55" s="45" t="s">
        <v>95</v>
      </c>
      <c r="C55" s="73">
        <v>6277701.1600000001</v>
      </c>
    </row>
    <row r="56" spans="1:3" s="3" customFormat="1" ht="27" customHeight="1">
      <c r="A56" s="44" t="s">
        <v>17</v>
      </c>
      <c r="B56" s="45" t="s">
        <v>96</v>
      </c>
      <c r="C56" s="73">
        <v>2834800.99</v>
      </c>
    </row>
    <row r="57" spans="1:3" s="3" customFormat="1" ht="37.5" customHeight="1">
      <c r="A57" s="46" t="s">
        <v>18</v>
      </c>
      <c r="B57" s="47">
        <v>0</v>
      </c>
      <c r="C57" s="73">
        <v>0</v>
      </c>
    </row>
    <row r="58" spans="1:3" s="3" customFormat="1" ht="30.75" customHeight="1" thickBot="1">
      <c r="A58" s="48" t="s">
        <v>41</v>
      </c>
      <c r="B58" s="49">
        <v>0</v>
      </c>
      <c r="C58" s="74">
        <v>0</v>
      </c>
    </row>
    <row r="59" spans="1:3" s="3" customFormat="1" ht="22.5" customHeight="1" thickBot="1">
      <c r="A59" s="38" t="s">
        <v>23</v>
      </c>
      <c r="B59" s="39" t="s">
        <v>97</v>
      </c>
      <c r="C59" s="70">
        <f>C60+C63</f>
        <v>28034824692.290001</v>
      </c>
    </row>
    <row r="60" spans="1:3" s="3" customFormat="1" ht="19.5" customHeight="1">
      <c r="A60" s="40" t="s">
        <v>40</v>
      </c>
      <c r="B60" s="41" t="s">
        <v>98</v>
      </c>
      <c r="C60" s="71">
        <v>28031579397.209999</v>
      </c>
    </row>
    <row r="61" spans="1:3" s="3" customFormat="1" ht="13.5" customHeight="1">
      <c r="A61" s="86" t="s">
        <v>16</v>
      </c>
      <c r="B61" s="87"/>
      <c r="C61" s="88"/>
    </row>
    <row r="62" spans="1:3" s="3" customFormat="1" ht="15.75">
      <c r="A62" s="44" t="s">
        <v>19</v>
      </c>
      <c r="B62" s="45" t="s">
        <v>99</v>
      </c>
      <c r="C62" s="73">
        <v>27712898771.110001</v>
      </c>
    </row>
    <row r="63" spans="1:3" s="3" customFormat="1" ht="30" customHeight="1">
      <c r="A63" s="46" t="s">
        <v>20</v>
      </c>
      <c r="B63" s="45" t="s">
        <v>100</v>
      </c>
      <c r="C63" s="73">
        <v>3245295.08</v>
      </c>
    </row>
    <row r="64" spans="1:3" s="3" customFormat="1" ht="30" customHeight="1" thickBot="1">
      <c r="A64" s="48" t="s">
        <v>42</v>
      </c>
      <c r="B64" s="49">
        <v>0</v>
      </c>
      <c r="C64" s="74">
        <v>0</v>
      </c>
    </row>
    <row r="65" spans="1:3" s="3" customFormat="1" ht="22.5" customHeight="1" thickBot="1">
      <c r="A65" s="38" t="s">
        <v>21</v>
      </c>
      <c r="B65" s="39" t="s">
        <v>101</v>
      </c>
      <c r="C65" s="70">
        <f>C59-C52</f>
        <v>27987287523.870003</v>
      </c>
    </row>
    <row r="66" spans="1:3" s="3" customFormat="1" ht="12.75" customHeight="1">
      <c r="A66" s="83" t="s">
        <v>24</v>
      </c>
      <c r="B66" s="84"/>
      <c r="C66" s="85"/>
    </row>
    <row r="67" spans="1:3" s="3" customFormat="1" ht="25.5">
      <c r="A67" s="44" t="s">
        <v>25</v>
      </c>
      <c r="B67" s="45" t="s">
        <v>102</v>
      </c>
      <c r="C67" s="73">
        <f>C68-C65</f>
        <v>-2685344.1200027466</v>
      </c>
    </row>
    <row r="68" spans="1:3" s="3" customFormat="1" ht="16.5" thickBot="1">
      <c r="A68" s="50" t="s">
        <v>26</v>
      </c>
      <c r="B68" s="51" t="s">
        <v>103</v>
      </c>
      <c r="C68" s="75">
        <v>27984602179.75</v>
      </c>
    </row>
    <row r="69" spans="1:3" s="3" customFormat="1" ht="7.5" customHeight="1">
      <c r="A69" s="7"/>
    </row>
    <row r="70" spans="1:3" s="3" customFormat="1" ht="16.5" customHeight="1">
      <c r="A70" s="19" t="s">
        <v>57</v>
      </c>
      <c r="B70" s="24"/>
      <c r="C70" s="59" t="s">
        <v>61</v>
      </c>
    </row>
    <row r="71" spans="1:3" s="3" customFormat="1" ht="16.5">
      <c r="A71" s="19"/>
      <c r="B71" s="20" t="s">
        <v>59</v>
      </c>
      <c r="C71" s="20" t="s">
        <v>60</v>
      </c>
    </row>
    <row r="72" spans="1:3" s="3" customFormat="1" ht="7.5" customHeight="1">
      <c r="A72" s="19"/>
      <c r="B72" s="21"/>
      <c r="C72" s="21"/>
    </row>
    <row r="73" spans="1:3" s="3" customFormat="1" ht="16.5">
      <c r="A73" s="19" t="s">
        <v>58</v>
      </c>
      <c r="B73" s="25"/>
      <c r="C73" s="59" t="s">
        <v>62</v>
      </c>
    </row>
    <row r="74" spans="1:3" s="3" customFormat="1" ht="15.75">
      <c r="A74" s="7"/>
      <c r="B74" s="20" t="s">
        <v>59</v>
      </c>
      <c r="C74" s="20" t="s">
        <v>60</v>
      </c>
    </row>
    <row r="75" spans="1:3" s="3" customFormat="1" ht="15.75">
      <c r="A75" s="7"/>
    </row>
    <row r="76" spans="1:3" s="3" customFormat="1" ht="15.75">
      <c r="A76" s="7"/>
    </row>
    <row r="77" spans="1:3" s="3" customFormat="1" ht="15.75">
      <c r="A77" s="7"/>
    </row>
    <row r="78" spans="1:3" s="3" customFormat="1" ht="15.75">
      <c r="A78" s="7"/>
    </row>
    <row r="79" spans="1:3" s="3" customFormat="1" ht="15.75">
      <c r="A79" s="7"/>
    </row>
    <row r="80" spans="1:3" s="3" customFormat="1" ht="15.75">
      <c r="A80" s="7"/>
    </row>
    <row r="81" spans="1:1" s="3" customFormat="1" ht="15.75">
      <c r="A81" s="7"/>
    </row>
    <row r="82" spans="1:1" s="3" customFormat="1" ht="15.75">
      <c r="A82" s="7"/>
    </row>
    <row r="83" spans="1:1" s="3" customFormat="1" ht="15.75">
      <c r="A83" s="7"/>
    </row>
    <row r="84" spans="1:1" s="3" customFormat="1" ht="15.75">
      <c r="A84" s="7"/>
    </row>
    <row r="85" spans="1:1" s="3" customFormat="1" ht="15.75">
      <c r="A85" s="7"/>
    </row>
    <row r="86" spans="1:1" s="3" customFormat="1" ht="15.75">
      <c r="A86" s="7"/>
    </row>
    <row r="87" spans="1:1" s="3" customFormat="1" ht="15.75">
      <c r="A87" s="7"/>
    </row>
    <row r="88" spans="1:1" s="3" customFormat="1" ht="15.75">
      <c r="A88" s="7"/>
    </row>
    <row r="89" spans="1:1" s="3" customFormat="1" ht="15.75">
      <c r="A89" s="7"/>
    </row>
    <row r="90" spans="1:1" s="3" customFormat="1" ht="15.75">
      <c r="A90" s="7"/>
    </row>
    <row r="91" spans="1:1" s="3" customFormat="1" ht="15.75">
      <c r="A91" s="7"/>
    </row>
    <row r="92" spans="1:1" s="3" customFormat="1" ht="15.75">
      <c r="A92" s="7"/>
    </row>
    <row r="93" spans="1:1" s="3" customFormat="1" ht="15.75">
      <c r="A93" s="7"/>
    </row>
    <row r="94" spans="1:1" s="3" customFormat="1" ht="15.75">
      <c r="A94" s="7"/>
    </row>
    <row r="95" spans="1:1" s="3" customFormat="1" ht="15.75">
      <c r="A95" s="7"/>
    </row>
    <row r="96" spans="1:1" s="3" customFormat="1" ht="15.75">
      <c r="A96" s="7"/>
    </row>
    <row r="97" spans="1:1" s="3" customFormat="1" ht="15.75">
      <c r="A97" s="7"/>
    </row>
    <row r="98" spans="1:1" s="3" customFormat="1" ht="15.75">
      <c r="A98" s="7"/>
    </row>
    <row r="99" spans="1:1" s="3" customFormat="1" ht="15.75">
      <c r="A99" s="7"/>
    </row>
    <row r="100" spans="1:1" s="3" customFormat="1" ht="15.75">
      <c r="A100" s="7"/>
    </row>
    <row r="101" spans="1:1" s="3" customFormat="1" ht="15.75">
      <c r="A101" s="7"/>
    </row>
    <row r="102" spans="1:1" s="3" customFormat="1" ht="15.75">
      <c r="A102" s="7"/>
    </row>
    <row r="103" spans="1:1" s="3" customFormat="1" ht="15.75">
      <c r="A103" s="7"/>
    </row>
    <row r="104" spans="1:1" s="3" customFormat="1" ht="15.75">
      <c r="A104" s="7"/>
    </row>
    <row r="105" spans="1:1" s="3" customFormat="1" ht="15.75">
      <c r="A105" s="7"/>
    </row>
    <row r="106" spans="1:1" s="3" customFormat="1" ht="15.75">
      <c r="A106" s="7"/>
    </row>
    <row r="107" spans="1:1" s="3" customFormat="1" ht="15.75">
      <c r="A107" s="7"/>
    </row>
    <row r="108" spans="1:1" s="3" customFormat="1" ht="15.75">
      <c r="A108" s="7"/>
    </row>
    <row r="109" spans="1:1" s="3" customFormat="1" ht="15.75">
      <c r="A109" s="7"/>
    </row>
    <row r="110" spans="1:1" s="3" customFormat="1" ht="15.75">
      <c r="A110" s="7"/>
    </row>
    <row r="111" spans="1:1" s="3" customFormat="1" ht="15.75">
      <c r="A111" s="7"/>
    </row>
    <row r="112" spans="1:1" s="3" customFormat="1" ht="15.75">
      <c r="A112" s="7"/>
    </row>
    <row r="113" spans="1:1" s="3" customFormat="1" ht="15.75">
      <c r="A113" s="7"/>
    </row>
    <row r="114" spans="1:1" s="3" customFormat="1" ht="15.75">
      <c r="A114" s="7"/>
    </row>
    <row r="115" spans="1:1" s="3" customFormat="1" ht="15.75">
      <c r="A115" s="7"/>
    </row>
    <row r="116" spans="1:1" s="3" customFormat="1" ht="15.75">
      <c r="A116" s="7"/>
    </row>
    <row r="117" spans="1:1" s="3" customFormat="1" ht="15.75">
      <c r="A117" s="7"/>
    </row>
    <row r="118" spans="1:1" s="3" customFormat="1" ht="15.75">
      <c r="A118" s="7"/>
    </row>
    <row r="119" spans="1:1" s="3" customFormat="1" ht="15.75">
      <c r="A119" s="7"/>
    </row>
    <row r="120" spans="1:1" s="3" customFormat="1" ht="15.75">
      <c r="A120" s="7"/>
    </row>
    <row r="121" spans="1:1" s="3" customFormat="1" ht="15.75">
      <c r="A121" s="7"/>
    </row>
    <row r="122" spans="1:1" s="3" customFormat="1" ht="15.75">
      <c r="A122" s="7"/>
    </row>
    <row r="123" spans="1:1" s="3" customFormat="1" ht="15.75">
      <c r="A123" s="7"/>
    </row>
    <row r="124" spans="1:1" s="3" customFormat="1" ht="15.75">
      <c r="A124" s="7"/>
    </row>
    <row r="125" spans="1:1" s="3" customFormat="1" ht="15.75">
      <c r="A125" s="7"/>
    </row>
    <row r="126" spans="1:1" s="3" customFormat="1" ht="15.75">
      <c r="A126" s="7"/>
    </row>
    <row r="127" spans="1:1" s="3" customFormat="1" ht="15.75">
      <c r="A127" s="7"/>
    </row>
    <row r="128" spans="1:1" s="3" customFormat="1" ht="15.75">
      <c r="A128" s="7"/>
    </row>
    <row r="129" spans="1:1" s="3" customFormat="1" ht="15.75">
      <c r="A129" s="7"/>
    </row>
    <row r="130" spans="1:1" s="3" customFormat="1" ht="15.75">
      <c r="A130" s="7"/>
    </row>
    <row r="131" spans="1:1" s="3" customFormat="1" ht="15.75">
      <c r="A131" s="7"/>
    </row>
    <row r="132" spans="1:1" s="3" customFormat="1" ht="15.75">
      <c r="A132" s="7"/>
    </row>
    <row r="133" spans="1:1" s="3" customFormat="1" ht="15.75">
      <c r="A133" s="7"/>
    </row>
    <row r="134" spans="1:1" s="3" customFormat="1" ht="15.75">
      <c r="A134" s="7"/>
    </row>
    <row r="135" spans="1:1" s="3" customFormat="1" ht="15.75">
      <c r="A135" s="7"/>
    </row>
    <row r="136" spans="1:1" s="3" customFormat="1" ht="15.75">
      <c r="A136" s="7"/>
    </row>
    <row r="137" spans="1:1" s="3" customFormat="1" ht="15.75">
      <c r="A137" s="7"/>
    </row>
    <row r="138" spans="1:1" s="3" customFormat="1" ht="15.75">
      <c r="A138" s="7"/>
    </row>
    <row r="139" spans="1:1" s="3" customFormat="1" ht="15.75">
      <c r="A139" s="7"/>
    </row>
    <row r="140" spans="1:1" s="3" customFormat="1" ht="15.75">
      <c r="A140" s="7"/>
    </row>
    <row r="141" spans="1:1" s="3" customFormat="1" ht="15.75">
      <c r="A141" s="7"/>
    </row>
    <row r="142" spans="1:1" s="3" customFormat="1" ht="15.75">
      <c r="A142" s="7"/>
    </row>
    <row r="143" spans="1:1" s="3" customFormat="1" ht="15.75">
      <c r="A143" s="7"/>
    </row>
    <row r="144" spans="1:1" s="3" customFormat="1" ht="15.75">
      <c r="A144" s="7"/>
    </row>
    <row r="145" spans="1:1" s="3" customFormat="1" ht="15.75">
      <c r="A145" s="7"/>
    </row>
    <row r="146" spans="1:1" s="3" customFormat="1" ht="15.75">
      <c r="A146" s="7"/>
    </row>
    <row r="147" spans="1:1" s="3" customFormat="1" ht="15.75">
      <c r="A147" s="7"/>
    </row>
    <row r="148" spans="1:1" s="3" customFormat="1" ht="15.75">
      <c r="A148" s="7"/>
    </row>
    <row r="149" spans="1:1" s="3" customFormat="1" ht="15.75">
      <c r="A149" s="7"/>
    </row>
    <row r="150" spans="1:1" s="3" customFormat="1" ht="15.75">
      <c r="A150" s="7"/>
    </row>
    <row r="151" spans="1:1" s="3" customFormat="1" ht="15.75">
      <c r="A151" s="7"/>
    </row>
    <row r="152" spans="1:1" s="3" customFormat="1" ht="15.75">
      <c r="A152" s="7"/>
    </row>
    <row r="153" spans="1:1" s="3" customFormat="1" ht="15.75">
      <c r="A153" s="7"/>
    </row>
    <row r="154" spans="1:1" s="3" customFormat="1" ht="15.75">
      <c r="A154" s="7"/>
    </row>
    <row r="155" spans="1:1" s="3" customFormat="1" ht="15.75">
      <c r="A155" s="7"/>
    </row>
    <row r="156" spans="1:1" s="3" customFormat="1" ht="15.75">
      <c r="A156" s="7"/>
    </row>
    <row r="157" spans="1:1" s="3" customFormat="1" ht="15.75">
      <c r="A157" s="7"/>
    </row>
    <row r="158" spans="1:1" s="3" customFormat="1" ht="15.75">
      <c r="A158" s="7"/>
    </row>
    <row r="159" spans="1:1" s="3" customFormat="1" ht="15.75">
      <c r="A159" s="7"/>
    </row>
    <row r="160" spans="1:1" s="3" customFormat="1" ht="15.75">
      <c r="A160" s="7"/>
    </row>
    <row r="161" spans="1:1" s="3" customFormat="1" ht="15.75">
      <c r="A161" s="7"/>
    </row>
    <row r="162" spans="1:1" s="3" customFormat="1" ht="15.75">
      <c r="A162" s="7"/>
    </row>
    <row r="163" spans="1:1" s="3" customFormat="1" ht="15.75">
      <c r="A163" s="7"/>
    </row>
    <row r="164" spans="1:1" s="3" customFormat="1" ht="15.75">
      <c r="A164" s="7"/>
    </row>
    <row r="165" spans="1:1" s="3" customFormat="1" ht="15.75">
      <c r="A165" s="7"/>
    </row>
    <row r="166" spans="1:1" s="3" customFormat="1" ht="15.75">
      <c r="A166" s="7"/>
    </row>
    <row r="167" spans="1:1" s="3" customFormat="1" ht="15.75">
      <c r="A167" s="7"/>
    </row>
    <row r="168" spans="1:1" s="3" customFormat="1" ht="15.75">
      <c r="A168" s="7"/>
    </row>
    <row r="169" spans="1:1" s="3" customFormat="1" ht="15.75">
      <c r="A169" s="7"/>
    </row>
    <row r="170" spans="1:1" s="3" customFormat="1" ht="15.75">
      <c r="A170" s="7"/>
    </row>
    <row r="171" spans="1:1" s="3" customFormat="1" ht="15.75">
      <c r="A171" s="7"/>
    </row>
    <row r="172" spans="1:1" s="3" customFormat="1" ht="15.75">
      <c r="A172" s="7"/>
    </row>
    <row r="173" spans="1:1" s="3" customFormat="1" ht="15.75">
      <c r="A173" s="7"/>
    </row>
    <row r="174" spans="1:1" s="3" customFormat="1" ht="15.75">
      <c r="A174" s="7"/>
    </row>
    <row r="175" spans="1:1" s="3" customFormat="1" ht="15.75">
      <c r="A175" s="7"/>
    </row>
    <row r="176" spans="1:1" s="3" customFormat="1" ht="15.75">
      <c r="A176" s="7"/>
    </row>
    <row r="177" spans="1:1" s="3" customFormat="1" ht="15.75">
      <c r="A177" s="7"/>
    </row>
    <row r="178" spans="1:1" s="3" customFormat="1" ht="15.75">
      <c r="A178" s="7"/>
    </row>
    <row r="179" spans="1:1" s="3" customFormat="1" ht="15.75">
      <c r="A179" s="7"/>
    </row>
    <row r="180" spans="1:1" s="3" customFormat="1" ht="15.75">
      <c r="A180" s="7"/>
    </row>
    <row r="181" spans="1:1" s="3" customFormat="1" ht="15.75">
      <c r="A181" s="7"/>
    </row>
    <row r="182" spans="1:1" s="3" customFormat="1" ht="15.75">
      <c r="A182" s="7"/>
    </row>
    <row r="183" spans="1:1" s="3" customFormat="1" ht="15.75">
      <c r="A183" s="7"/>
    </row>
    <row r="184" spans="1:1" s="3" customFormat="1" ht="15.75">
      <c r="A184" s="7"/>
    </row>
    <row r="185" spans="1:1" s="3" customFormat="1" ht="15.75">
      <c r="A185" s="7"/>
    </row>
    <row r="186" spans="1:1" s="3" customFormat="1" ht="15.75">
      <c r="A186" s="7"/>
    </row>
    <row r="187" spans="1:1" s="3" customFormat="1" ht="15.75">
      <c r="A187" s="7"/>
    </row>
    <row r="188" spans="1:1" s="3" customFormat="1" ht="15.75">
      <c r="A188" s="7"/>
    </row>
    <row r="189" spans="1:1" s="3" customFormat="1" ht="15.75">
      <c r="A189" s="7"/>
    </row>
    <row r="190" spans="1:1" s="3" customFormat="1" ht="15.75">
      <c r="A190" s="7"/>
    </row>
    <row r="191" spans="1:1" s="3" customFormat="1" ht="15.75">
      <c r="A191" s="7"/>
    </row>
    <row r="192" spans="1:1" s="3" customFormat="1" ht="15.75">
      <c r="A192" s="7"/>
    </row>
    <row r="193" spans="1:1" s="3" customFormat="1" ht="15.75">
      <c r="A193" s="7"/>
    </row>
    <row r="194" spans="1:1" s="3" customFormat="1" ht="15.75">
      <c r="A194" s="7"/>
    </row>
    <row r="195" spans="1:1" s="3" customFormat="1" ht="15.75">
      <c r="A195" s="7"/>
    </row>
    <row r="196" spans="1:1" s="3" customFormat="1" ht="15.75">
      <c r="A196" s="7"/>
    </row>
    <row r="197" spans="1:1" s="3" customFormat="1" ht="15.75">
      <c r="A197" s="7"/>
    </row>
    <row r="198" spans="1:1" s="3" customFormat="1" ht="15.75">
      <c r="A198" s="7"/>
    </row>
    <row r="199" spans="1:1" s="3" customFormat="1" ht="15.75">
      <c r="A199" s="7"/>
    </row>
    <row r="200" spans="1:1" s="3" customFormat="1" ht="15.75">
      <c r="A200" s="7"/>
    </row>
    <row r="201" spans="1:1" s="3" customFormat="1" ht="15.75">
      <c r="A201" s="7"/>
    </row>
    <row r="202" spans="1:1" s="3" customFormat="1" ht="15.75">
      <c r="A202" s="7"/>
    </row>
    <row r="203" spans="1:1" s="3" customFormat="1" ht="15.75">
      <c r="A203" s="7"/>
    </row>
    <row r="204" spans="1:1" s="3" customFormat="1" ht="15.75">
      <c r="A204" s="7"/>
    </row>
    <row r="205" spans="1:1" s="3" customFormat="1" ht="15.75">
      <c r="A205" s="7"/>
    </row>
    <row r="206" spans="1:1" s="3" customFormat="1" ht="15.75">
      <c r="A206" s="7"/>
    </row>
    <row r="207" spans="1:1" s="3" customFormat="1" ht="15.75">
      <c r="A207" s="7"/>
    </row>
    <row r="208" spans="1:1" s="3" customFormat="1" ht="15.75">
      <c r="A208" s="7"/>
    </row>
    <row r="209" spans="1:1" s="3" customFormat="1" ht="15.75">
      <c r="A209" s="7"/>
    </row>
    <row r="210" spans="1:1" s="3" customFormat="1" ht="15.75">
      <c r="A210" s="7"/>
    </row>
    <row r="211" spans="1:1" s="3" customFormat="1" ht="15.75">
      <c r="A211" s="7"/>
    </row>
    <row r="212" spans="1:1" s="3" customFormat="1" ht="15.75">
      <c r="A212" s="7"/>
    </row>
    <row r="213" spans="1:1" s="3" customFormat="1" ht="15.75">
      <c r="A213" s="7"/>
    </row>
    <row r="214" spans="1:1" s="3" customFormat="1" ht="15.75">
      <c r="A214" s="7"/>
    </row>
    <row r="215" spans="1:1" s="3" customFormat="1" ht="15.75">
      <c r="A215" s="7"/>
    </row>
    <row r="216" spans="1:1" s="3" customFormat="1" ht="15.75">
      <c r="A216" s="7"/>
    </row>
    <row r="217" spans="1:1" s="3" customFormat="1" ht="15.75">
      <c r="A217" s="7"/>
    </row>
    <row r="218" spans="1:1" s="3" customFormat="1" ht="15.75">
      <c r="A218" s="7"/>
    </row>
    <row r="219" spans="1:1" s="3" customFormat="1" ht="15.75">
      <c r="A219" s="7"/>
    </row>
    <row r="220" spans="1:1" s="3" customFormat="1" ht="15.75">
      <c r="A220" s="7"/>
    </row>
    <row r="221" spans="1:1" s="3" customFormat="1" ht="15.75">
      <c r="A221" s="7"/>
    </row>
    <row r="222" spans="1:1" s="3" customFormat="1" ht="15.75">
      <c r="A222" s="7"/>
    </row>
    <row r="223" spans="1:1" s="3" customFormat="1" ht="15.75">
      <c r="A223" s="7"/>
    </row>
    <row r="224" spans="1:1" s="3" customFormat="1" ht="15.75">
      <c r="A224" s="7"/>
    </row>
    <row r="225" spans="1:1" s="3" customFormat="1" ht="15.75">
      <c r="A225" s="7"/>
    </row>
    <row r="226" spans="1:1" s="3" customFormat="1" ht="15.75">
      <c r="A226" s="7"/>
    </row>
    <row r="227" spans="1:1" s="3" customFormat="1" ht="15.75">
      <c r="A227" s="7"/>
    </row>
    <row r="228" spans="1:1" s="3" customFormat="1" ht="15.75">
      <c r="A228" s="7"/>
    </row>
    <row r="229" spans="1:1" s="3" customFormat="1" ht="15.75">
      <c r="A229" s="7"/>
    </row>
    <row r="230" spans="1:1" s="3" customFormat="1" ht="15.75">
      <c r="A230" s="7"/>
    </row>
    <row r="231" spans="1:1" s="3" customFormat="1" ht="15.75">
      <c r="A231" s="7"/>
    </row>
    <row r="232" spans="1:1" s="3" customFormat="1" ht="15.75">
      <c r="A232" s="7"/>
    </row>
    <row r="233" spans="1:1" s="3" customFormat="1" ht="15.75">
      <c r="A233" s="7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</sheetData>
  <mergeCells count="15">
    <mergeCell ref="A7:C7"/>
    <mergeCell ref="B5:B6"/>
    <mergeCell ref="C5:C6"/>
    <mergeCell ref="B50:B51"/>
    <mergeCell ref="C50:C51"/>
    <mergeCell ref="A35:A36"/>
    <mergeCell ref="A49:C49"/>
    <mergeCell ref="A50:A51"/>
    <mergeCell ref="A33:C33"/>
    <mergeCell ref="A1:C1"/>
    <mergeCell ref="A66:C66"/>
    <mergeCell ref="A61:C61"/>
    <mergeCell ref="A23:C23"/>
    <mergeCell ref="A3:C3"/>
    <mergeCell ref="A5:A6"/>
  </mergeCells>
  <phoneticPr fontId="1" type="noConversion"/>
  <pageMargins left="0.78740157480314965" right="0.39370078740157483" top="0.39370078740157483" bottom="0.23622047244094491" header="0.51181102362204722" footer="0.35433070866141736"/>
  <pageSetup paperSize="9" scale="89" orientation="portrait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03071</dc:creator>
  <cp:lastModifiedBy>051BagnukovaSG</cp:lastModifiedBy>
  <cp:lastPrinted>2022-04-25T02:17:24Z</cp:lastPrinted>
  <dcterms:created xsi:type="dcterms:W3CDTF">2018-09-11T13:18:28Z</dcterms:created>
  <dcterms:modified xsi:type="dcterms:W3CDTF">2022-04-25T21:27:19Z</dcterms:modified>
</cp:coreProperties>
</file>